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lejandra\Documents\my_files\UPOLI\2016\Excel\clases\sesion_3\"/>
    </mc:Choice>
  </mc:AlternateContent>
  <bookViews>
    <workbookView xWindow="0" yWindow="0" windowWidth="15360" windowHeight="6435" tabRatio="881"/>
  </bookViews>
  <sheets>
    <sheet name="01" sheetId="1" r:id="rId1"/>
    <sheet name="02" sheetId="2" r:id="rId2"/>
    <sheet name="03" sheetId="4" r:id="rId3"/>
    <sheet name="04" sheetId="5" r:id="rId4"/>
    <sheet name="catalogo_productos" sheetId="7" r:id="rId5"/>
    <sheet name="maestra_inventario" sheetId="6" r:id="rId6"/>
    <sheet name="kardex" sheetId="8" r:id="rId7"/>
  </sheets>
  <externalReferences>
    <externalReference r:id="rId8"/>
  </externalReferences>
  <definedNames>
    <definedName name="_xlnm._FilterDatabase" localSheetId="2" hidden="1">'03'!$A$1:$F$14</definedName>
    <definedName name="constitucion_y_gastos_legales">'[1]00'!$G$100,'[1]00'!$G$102:$G$106,'[1]00'!$G$108:$G$113,'[1]00'!$G$115:$G$119</definedName>
    <definedName name="contratacion_servicios">'[1]00'!$G$10:$G$12,'[1]00'!$G$15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4" l="1"/>
  <c r="F36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</calcChain>
</file>

<file path=xl/sharedStrings.xml><?xml version="1.0" encoding="utf-8"?>
<sst xmlns="http://schemas.openxmlformats.org/spreadsheetml/2006/main" count="358" uniqueCount="212">
  <si>
    <t>ID_CREDITO</t>
  </si>
  <si>
    <t>CLIENTE</t>
  </si>
  <si>
    <t>FECHA_ENTREGA</t>
  </si>
  <si>
    <t>PLAZO (DÍAS)</t>
  </si>
  <si>
    <t>VENCIMIENTO</t>
  </si>
  <si>
    <t>VALOR</t>
  </si>
  <si>
    <t>I%_CORR_ANUAL</t>
  </si>
  <si>
    <t>I%_MORA_ANUAL</t>
  </si>
  <si>
    <t>ESTADO</t>
  </si>
  <si>
    <t>VALOR_MORA</t>
  </si>
  <si>
    <t>Josefa Oporta</t>
  </si>
  <si>
    <t>Aryeri Dinarte</t>
  </si>
  <si>
    <t>Luisa Fonseca</t>
  </si>
  <si>
    <t>Beatriz Uriarte</t>
  </si>
  <si>
    <t>DEUDA_TOTAL</t>
  </si>
  <si>
    <t>Instrucciones:</t>
  </si>
  <si>
    <r>
      <t xml:space="preserve">a) Si el crédito está vencido, asignarle el estado </t>
    </r>
    <r>
      <rPr>
        <i/>
        <sz val="11"/>
        <color rgb="FF0070C0"/>
        <rFont val="Calibri"/>
        <family val="2"/>
        <scheme val="minor"/>
      </rPr>
      <t>Vencido</t>
    </r>
  </si>
  <si>
    <r>
      <t xml:space="preserve">b) Si el crédito aún no está vencido, asignarle el estado </t>
    </r>
    <r>
      <rPr>
        <i/>
        <sz val="11"/>
        <color rgb="FF0070C0"/>
        <rFont val="Calibri"/>
        <family val="2"/>
        <scheme val="minor"/>
      </rPr>
      <t>Vigente</t>
    </r>
  </si>
  <si>
    <t>c) Si el crédito vence hoy, aún se considerará vigente.</t>
  </si>
  <si>
    <t>INTERÉS</t>
  </si>
  <si>
    <r>
      <t xml:space="preserve">3) Calcule la columna </t>
    </r>
    <r>
      <rPr>
        <i/>
        <u/>
        <sz val="11"/>
        <color rgb="FFC00000"/>
        <rFont val="Calibri"/>
        <family val="2"/>
        <scheme val="minor"/>
      </rPr>
      <t>INTERES</t>
    </r>
    <r>
      <rPr>
        <sz val="11"/>
        <color theme="1"/>
        <rFont val="Calibri"/>
        <family val="2"/>
        <scheme val="minor"/>
      </rPr>
      <t xml:space="preserve"> tomando en cuenta los siguientes datos:</t>
    </r>
  </si>
  <si>
    <r>
      <t xml:space="preserve">a) La tasa </t>
    </r>
    <r>
      <rPr>
        <i/>
        <u/>
        <sz val="11"/>
        <color rgb="FFC00000"/>
        <rFont val="Calibri"/>
        <family val="2"/>
        <scheme val="minor"/>
      </rPr>
      <t>I%_CORR_ANUAL</t>
    </r>
    <r>
      <rPr>
        <sz val="11"/>
        <color theme="1"/>
        <rFont val="Calibri"/>
        <family val="2"/>
        <scheme val="minor"/>
      </rPr>
      <t xml:space="preserve"> es la tasa anual del crédito. Para créditos con plazo menor de un año, use la tasa diaria (año = 365 días)</t>
    </r>
  </si>
  <si>
    <t>4) Calcule la columna VALOR_MORA tomando en cuenta los siguientes datos:</t>
  </si>
  <si>
    <t>b) Calcule los intereses tomando en cuenta la cantidad de días que tiene el crédito, desde su fecha de vencimiento, hasta hoy.</t>
  </si>
  <si>
    <t>b) Calcule la mora sobre el valor del crédito, según los días de mora que tenga (a partir de la fecha de vencimiento hasta hoy).</t>
  </si>
  <si>
    <r>
      <t xml:space="preserve">5) Calcule la </t>
    </r>
    <r>
      <rPr>
        <i/>
        <u/>
        <sz val="11"/>
        <color rgb="FFC00000"/>
        <rFont val="Calibri"/>
        <family val="2"/>
        <scheme val="minor"/>
      </rPr>
      <t>DEUDA_TOTAL</t>
    </r>
    <r>
      <rPr>
        <sz val="11"/>
        <color theme="1"/>
        <rFont val="Calibri"/>
        <family val="2"/>
        <scheme val="minor"/>
      </rPr>
      <t xml:space="preserve"> sumando el </t>
    </r>
    <r>
      <rPr>
        <i/>
        <u/>
        <sz val="11"/>
        <color rgb="FFC0000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del crédito más el </t>
    </r>
    <r>
      <rPr>
        <i/>
        <u/>
        <sz val="11"/>
        <color rgb="FFC00000"/>
        <rFont val="Calibri"/>
        <family val="2"/>
        <scheme val="minor"/>
      </rPr>
      <t>INTERÉS</t>
    </r>
    <r>
      <rPr>
        <sz val="11"/>
        <color theme="1"/>
        <rFont val="Calibri"/>
        <family val="2"/>
        <scheme val="minor"/>
      </rPr>
      <t xml:space="preserve"> corriente y el </t>
    </r>
    <r>
      <rPr>
        <i/>
        <u/>
        <sz val="11"/>
        <color rgb="FFC00000"/>
        <rFont val="Calibri"/>
        <family val="2"/>
        <scheme val="minor"/>
      </rPr>
      <t>VALOR_MORA.</t>
    </r>
  </si>
  <si>
    <r>
      <t xml:space="preserve">a) La tasa </t>
    </r>
    <r>
      <rPr>
        <i/>
        <u/>
        <sz val="11"/>
        <color rgb="FFC00000"/>
        <rFont val="Calibri"/>
        <family val="2"/>
        <scheme val="minor"/>
      </rPr>
      <t>I%_MORA_ANUAL</t>
    </r>
    <r>
      <rPr>
        <sz val="11"/>
        <color theme="1"/>
        <rFont val="Calibri"/>
        <family val="2"/>
        <scheme val="minor"/>
      </rPr>
      <t xml:space="preserve"> es la tasa anual que se le aplica a los créditos que están</t>
    </r>
    <r>
      <rPr>
        <i/>
        <u/>
        <sz val="11"/>
        <color rgb="FF0070C0"/>
        <rFont val="Calibri"/>
        <family val="2"/>
        <scheme val="minor"/>
      </rPr>
      <t xml:space="preserve"> vencidos</t>
    </r>
    <r>
      <rPr>
        <sz val="11"/>
        <color theme="1"/>
        <rFont val="Calibri"/>
        <family val="2"/>
        <scheme val="minor"/>
      </rPr>
      <t>. Para créditos con plazo menor de un año, use la tasa diaria (año = 365 días)</t>
    </r>
  </si>
  <si>
    <t>COD_CLIENTE</t>
  </si>
  <si>
    <t>NOMBRE</t>
  </si>
  <si>
    <t>TELEFONO</t>
  </si>
  <si>
    <t>DIRECCION</t>
  </si>
  <si>
    <t>Buenos Aires</t>
  </si>
  <si>
    <t>Potosí</t>
  </si>
  <si>
    <t>Rivas</t>
  </si>
  <si>
    <r>
      <t xml:space="preserve">1) Calcular columna </t>
    </r>
    <r>
      <rPr>
        <i/>
        <u/>
        <sz val="11"/>
        <color rgb="FFC00000"/>
        <rFont val="Calibri"/>
        <family val="2"/>
        <scheme val="minor"/>
      </rPr>
      <t xml:space="preserve">VENCIMIENTO. </t>
    </r>
    <r>
      <rPr>
        <sz val="11"/>
        <rFont val="Calibri"/>
        <family val="2"/>
        <scheme val="minor"/>
      </rPr>
      <t xml:space="preserve">Asigne el formato </t>
    </r>
    <r>
      <rPr>
        <sz val="11"/>
        <color rgb="FF0070C0"/>
        <rFont val="Calibri"/>
        <family val="2"/>
        <scheme val="minor"/>
      </rPr>
      <t>"dd-mmm-yy"</t>
    </r>
    <r>
      <rPr>
        <sz val="11"/>
        <rFont val="Calibri"/>
        <family val="2"/>
        <scheme val="minor"/>
      </rPr>
      <t xml:space="preserve"> a esta columna.</t>
    </r>
  </si>
  <si>
    <r>
      <t xml:space="preserve">2) Calcule la columna </t>
    </r>
    <r>
      <rPr>
        <i/>
        <u/>
        <sz val="11"/>
        <color rgb="FFC00000"/>
        <rFont val="Calibri"/>
        <family val="2"/>
        <scheme val="minor"/>
      </rPr>
      <t>ESTADO</t>
    </r>
    <r>
      <rPr>
        <sz val="11"/>
        <color theme="1"/>
        <rFont val="Calibri"/>
        <family val="2"/>
        <scheme val="minor"/>
      </rPr>
      <t xml:space="preserve"> anidando </t>
    </r>
    <r>
      <rPr>
        <sz val="11"/>
        <color rgb="FF0070C0"/>
        <rFont val="Calibri"/>
        <family val="2"/>
        <scheme val="minor"/>
      </rPr>
      <t xml:space="preserve">HOY() </t>
    </r>
    <r>
      <rPr>
        <sz val="11"/>
        <rFont val="Calibri"/>
        <family val="2"/>
        <scheme val="minor"/>
      </rPr>
      <t>dentro de</t>
    </r>
    <r>
      <rPr>
        <sz val="11"/>
        <color rgb="FF0070C0"/>
        <rFont val="Calibri"/>
        <family val="2"/>
        <scheme val="minor"/>
      </rPr>
      <t xml:space="preserve"> SI()</t>
    </r>
    <r>
      <rPr>
        <sz val="11"/>
        <color theme="1"/>
        <rFont val="Calibri"/>
        <family val="2"/>
        <scheme val="minor"/>
      </rPr>
      <t xml:space="preserve">. Asigne </t>
    </r>
    <r>
      <rPr>
        <sz val="11"/>
        <color rgb="FF0070C0"/>
        <rFont val="Calibri"/>
        <family val="2"/>
        <scheme val="minor"/>
      </rPr>
      <t>alineación centrada</t>
    </r>
    <r>
      <rPr>
        <sz val="11"/>
        <color theme="1"/>
        <rFont val="Calibri"/>
        <family val="2"/>
        <scheme val="minor"/>
      </rPr>
      <t xml:space="preserve"> a esta columna y tome en cuenta las siguientes condiciones:</t>
    </r>
  </si>
  <si>
    <r>
      <t xml:space="preserve">6) Asigne el formato de contabilidad con símbolo de C$ a las columnas: </t>
    </r>
    <r>
      <rPr>
        <i/>
        <u/>
        <sz val="11"/>
        <color rgb="FFC00000"/>
        <rFont val="Calibri"/>
        <family val="2"/>
        <scheme val="minor"/>
      </rPr>
      <t>INTERÉS</t>
    </r>
    <r>
      <rPr>
        <sz val="11"/>
        <color theme="1"/>
        <rFont val="Calibri"/>
        <family val="2"/>
        <scheme val="minor"/>
      </rPr>
      <t xml:space="preserve">, </t>
    </r>
    <r>
      <rPr>
        <i/>
        <u/>
        <sz val="11"/>
        <color rgb="FFC00000"/>
        <rFont val="Calibri"/>
        <family val="2"/>
        <scheme val="minor"/>
      </rPr>
      <t>VALOR_MORA</t>
    </r>
    <r>
      <rPr>
        <sz val="11"/>
        <color theme="1"/>
        <rFont val="Calibri"/>
        <family val="2"/>
        <scheme val="minor"/>
      </rPr>
      <t xml:space="preserve">, </t>
    </r>
    <r>
      <rPr>
        <i/>
        <u/>
        <sz val="11"/>
        <color rgb="FFC00000"/>
        <rFont val="Calibri"/>
        <family val="2"/>
        <scheme val="minor"/>
      </rPr>
      <t>DEUDA_TOTAL</t>
    </r>
    <r>
      <rPr>
        <sz val="11"/>
        <color theme="1"/>
        <rFont val="Calibri"/>
        <family val="2"/>
        <scheme val="minor"/>
      </rPr>
      <t>.</t>
    </r>
  </si>
  <si>
    <t>Actividad # 1</t>
  </si>
  <si>
    <t>Actividad # 2</t>
  </si>
  <si>
    <t>Datos de clientes</t>
  </si>
  <si>
    <t>Diseñe una hoja de consulta</t>
  </si>
  <si>
    <t>1) En esta misma hoja, prepare un espacio que pueda ser usado como hoja de consulta de créditos.</t>
  </si>
  <si>
    <t>2) Las búsquedas deben realizarse por el número de crédito.</t>
  </si>
  <si>
    <t>3) En la consulta únicamente interesan los siguientes datos:</t>
  </si>
  <si>
    <t>a) Nombre del cliente:</t>
  </si>
  <si>
    <t>b) Fecha de vencimiento del crédito:</t>
  </si>
  <si>
    <t>c) Estado del crédito:</t>
  </si>
  <si>
    <t>d) Intereses corrientes:</t>
  </si>
  <si>
    <t>e) Intereses moratorios:</t>
  </si>
  <si>
    <t>f) Deuda total.</t>
  </si>
  <si>
    <t>g) Número de teléfono del cliente. Este no se puede vincular con el número del crédito. Deberá encontrar otra forma de lograr la búsqueda.</t>
  </si>
  <si>
    <r>
      <t xml:space="preserve">4) A la columna </t>
    </r>
    <r>
      <rPr>
        <i/>
        <u/>
        <sz val="11"/>
        <color rgb="FFC00000"/>
        <rFont val="Calibri"/>
        <family val="2"/>
        <scheme val="minor"/>
      </rPr>
      <t>TELEFONO</t>
    </r>
    <r>
      <rPr>
        <sz val="11"/>
        <color theme="1"/>
        <rFont val="Calibri"/>
        <family val="2"/>
        <scheme val="minor"/>
      </rPr>
      <t xml:space="preserve"> de la tabla de clientes asígnele un formato personalizado que separe los cuatro primeros dígitos del resto con un guión, sin cambiar su naturaleza.</t>
    </r>
  </si>
  <si>
    <t>Actividad # 3</t>
  </si>
  <si>
    <t>1) Las cifras anteriores muestran los registros de ventas de 30 días de un pequeño negocio.</t>
  </si>
  <si>
    <t>Se han organizado de esta manera para optimizar el espacio de la hoja. Con estos datos</t>
  </si>
  <si>
    <t>se desea que usted realice un resumen con los siguiente datos:</t>
  </si>
  <si>
    <t>DATO</t>
  </si>
  <si>
    <t>Venta máxima:</t>
  </si>
  <si>
    <t>Venta mínima:</t>
  </si>
  <si>
    <t>Venta promedio por día:</t>
  </si>
  <si>
    <t>Valor monetario de las ventas totales:</t>
  </si>
  <si>
    <t>Cantidad de ventas por encima del promedio:</t>
  </si>
  <si>
    <t>Cantidad de ventas por debajo del promedio:</t>
  </si>
  <si>
    <r>
      <t xml:space="preserve">Use la función </t>
    </r>
    <r>
      <rPr>
        <sz val="10"/>
        <color rgb="FF0070C0"/>
        <rFont val="Calibri"/>
        <family val="2"/>
        <scheme val="minor"/>
      </rPr>
      <t>CONTAR.SI()</t>
    </r>
  </si>
  <si>
    <r>
      <t xml:space="preserve">2) Usando formato condicional, resalte en color </t>
    </r>
    <r>
      <rPr>
        <i/>
        <sz val="10"/>
        <color rgb="FF0070C0"/>
        <rFont val="Calibri"/>
        <family val="2"/>
        <scheme val="minor"/>
      </rPr>
      <t xml:space="preserve">verde claro </t>
    </r>
    <r>
      <rPr>
        <sz val="10"/>
        <color theme="1"/>
        <rFont val="Calibri"/>
        <family val="2"/>
        <scheme val="minor"/>
      </rPr>
      <t xml:space="preserve">aquellas ventas que están por encima del </t>
    </r>
    <r>
      <rPr>
        <i/>
        <sz val="10"/>
        <color rgb="FF0070C0"/>
        <rFont val="Calibri"/>
        <family val="2"/>
        <scheme val="minor"/>
      </rPr>
      <t>promedio de ventas diarias</t>
    </r>
    <r>
      <rPr>
        <sz val="10"/>
        <color theme="1"/>
        <rFont val="Calibri"/>
        <family val="2"/>
        <scheme val="minor"/>
      </rPr>
      <t>.</t>
    </r>
  </si>
  <si>
    <t>3) Cree una lista con el Top 5 de mejores ventas.</t>
  </si>
  <si>
    <r>
      <t xml:space="preserve">4) Usando formato condicional, resalte las cinco mejores ventas con el color </t>
    </r>
    <r>
      <rPr>
        <i/>
        <sz val="10"/>
        <color rgb="FF0070C0"/>
        <rFont val="Calibri"/>
        <family val="2"/>
        <scheme val="minor"/>
      </rPr>
      <t>naranja</t>
    </r>
    <r>
      <rPr>
        <sz val="10"/>
        <color theme="1"/>
        <rFont val="Calibri"/>
        <family val="2"/>
        <scheme val="minor"/>
      </rPr>
      <t>, en la tabla de registros.</t>
    </r>
  </si>
  <si>
    <t>FECHA</t>
  </si>
  <si>
    <t>VENDEDOR</t>
  </si>
  <si>
    <t>FACTURA</t>
  </si>
  <si>
    <t>PRODUCTO</t>
  </si>
  <si>
    <t>MARCA</t>
  </si>
  <si>
    <t>PRESENTACION</t>
  </si>
  <si>
    <t>CANTIDAD</t>
  </si>
  <si>
    <t>PRECIO</t>
  </si>
  <si>
    <t>ISRAEL FUENTES</t>
  </si>
  <si>
    <t>AGUA</t>
  </si>
  <si>
    <t>FUENTE PURA</t>
  </si>
  <si>
    <t>500 ML</t>
  </si>
  <si>
    <t>SARA GONZALEZ</t>
  </si>
  <si>
    <t>ARROZ</t>
  </si>
  <si>
    <t>DOÑA MARÍA</t>
  </si>
  <si>
    <t>400 G</t>
  </si>
  <si>
    <t>PEDRO JIMENEZ</t>
  </si>
  <si>
    <t>1500 ML</t>
  </si>
  <si>
    <t>RAMÓN URBINA</t>
  </si>
  <si>
    <t>2 KG</t>
  </si>
  <si>
    <t>ALPINA</t>
  </si>
  <si>
    <t>600 ML</t>
  </si>
  <si>
    <t>CERVEZAS</t>
  </si>
  <si>
    <t>TOÑA</t>
  </si>
  <si>
    <t>LATA 350 ML</t>
  </si>
  <si>
    <t>FRANCISCO GUILLEN</t>
  </si>
  <si>
    <t>FAISAN</t>
  </si>
  <si>
    <t>ACEITE</t>
  </si>
  <si>
    <t>AMBAR</t>
  </si>
  <si>
    <t>1 GL</t>
  </si>
  <si>
    <t>LATA 473 ML</t>
  </si>
  <si>
    <t>AZUCAR</t>
  </si>
  <si>
    <t>MONTEROSA</t>
  </si>
  <si>
    <t>GASEOSAS</t>
  </si>
  <si>
    <t>PEPSI</t>
  </si>
  <si>
    <t>RETORNABLE 2L</t>
  </si>
  <si>
    <t>SABOR 1 L</t>
  </si>
  <si>
    <t>COCA COLA</t>
  </si>
  <si>
    <t>SABOR 3 L</t>
  </si>
  <si>
    <t>NOMBRE_VENDEDOR</t>
  </si>
  <si>
    <t>Resumen de ventas por vendedor:</t>
  </si>
  <si>
    <t>N°</t>
  </si>
  <si>
    <t>Hasta:</t>
  </si>
  <si>
    <t>Desde:</t>
  </si>
  <si>
    <t>PERÍODO DE INTERÉS</t>
  </si>
  <si>
    <t>TOTAL VENTAS</t>
  </si>
  <si>
    <t>LUGAR</t>
  </si>
  <si>
    <t>ACTIVIDAD # 4:</t>
  </si>
  <si>
    <t>2) Según el total de ventas que haya realizado cada vendedor, identifique</t>
  </si>
  <si>
    <t>el Primer, Segundo y Tercer lugar. Tome en cuenta lo siguiente:</t>
  </si>
  <si>
    <r>
      <t xml:space="preserve">a) En la columna LUGAR, asígnele el texto </t>
    </r>
    <r>
      <rPr>
        <i/>
        <sz val="10"/>
        <color rgb="FF0070C0"/>
        <rFont val="Calibri"/>
        <family val="2"/>
        <scheme val="minor"/>
      </rPr>
      <t>Primer lugar</t>
    </r>
    <r>
      <rPr>
        <sz val="10"/>
        <color theme="1"/>
        <rFont val="Calibri"/>
        <family val="2"/>
        <scheme val="minor"/>
      </rPr>
      <t xml:space="preserve"> al primer lugar.</t>
    </r>
  </si>
  <si>
    <t>Segundo lugar, al segundo lugar y Tercer lugar al tercer lugar.</t>
  </si>
  <si>
    <t>BONO</t>
  </si>
  <si>
    <t>TOTALES</t>
  </si>
  <si>
    <t>3) Calcule el valor monetario de la columna BONO teniendo en cuenta lo siguiente:</t>
  </si>
  <si>
    <t>a) El Primer lugar ganará un bono del 3% sobre sus ventas totales del período.</t>
  </si>
  <si>
    <t>b) El Segundo lugar ganará un bono del 2.5% sobre sus ventas totales del período.</t>
  </si>
  <si>
    <t>c) El tercer lugar ganará un bono del 2% sobre sus ventas totales del período.</t>
  </si>
  <si>
    <t>d) Los demás lugares no ganarán bono.</t>
  </si>
  <si>
    <t>encontrar los lugares.</t>
  </si>
  <si>
    <r>
      <t xml:space="preserve">4) Sugerencia, anide la función </t>
    </r>
    <r>
      <rPr>
        <sz val="10"/>
        <color rgb="FF0070C0"/>
        <rFont val="Calibri"/>
        <family val="2"/>
        <scheme val="minor"/>
      </rPr>
      <t>K.ESIMO.MAYOR()</t>
    </r>
    <r>
      <rPr>
        <sz val="10"/>
        <color theme="1"/>
        <rFont val="Calibri"/>
        <family val="2"/>
        <scheme val="minor"/>
      </rPr>
      <t xml:space="preserve"> dentro de una función </t>
    </r>
    <r>
      <rPr>
        <sz val="10"/>
        <color rgb="FF0070C0"/>
        <rFont val="Calibri"/>
        <family val="2"/>
        <scheme val="minor"/>
      </rPr>
      <t>SI()</t>
    </r>
    <r>
      <rPr>
        <sz val="10"/>
        <color theme="1"/>
        <rFont val="Calibri"/>
        <family val="2"/>
        <scheme val="minor"/>
      </rPr>
      <t xml:space="preserve"> para</t>
    </r>
  </si>
  <si>
    <t>EMPLEADO</t>
  </si>
  <si>
    <t>MESES DEL AÑO</t>
  </si>
  <si>
    <r>
      <t xml:space="preserve">5) Aplicar formato de contabilidad a </t>
    </r>
    <r>
      <rPr>
        <i/>
        <u/>
        <sz val="10"/>
        <color rgb="FFC00000"/>
        <rFont val="Calibri"/>
        <family val="2"/>
        <scheme val="minor"/>
      </rPr>
      <t>TOTAL VENTAS</t>
    </r>
    <r>
      <rPr>
        <sz val="10"/>
        <color theme="1"/>
        <rFont val="Calibri"/>
        <family val="2"/>
        <scheme val="minor"/>
      </rPr>
      <t xml:space="preserve"> y a </t>
    </r>
    <r>
      <rPr>
        <i/>
        <u/>
        <sz val="10"/>
        <color rgb="FFC00000"/>
        <rFont val="Calibri"/>
        <family val="2"/>
        <scheme val="minor"/>
      </rPr>
      <t>BONO</t>
    </r>
    <r>
      <rPr>
        <sz val="10"/>
        <color rgb="FFC00000"/>
        <rFont val="Calibri"/>
        <family val="2"/>
        <scheme val="minor"/>
      </rPr>
      <t>.</t>
    </r>
  </si>
  <si>
    <r>
      <t xml:space="preserve">6) Asignar alineación centrada a la columna </t>
    </r>
    <r>
      <rPr>
        <i/>
        <u/>
        <sz val="10"/>
        <color rgb="FFC00000"/>
        <rFont val="Calibri"/>
        <family val="2"/>
        <scheme val="minor"/>
      </rPr>
      <t>LUGAR.</t>
    </r>
  </si>
  <si>
    <t>TOTAL ACUMULADO</t>
  </si>
  <si>
    <t>Control de vacaciones del personal</t>
  </si>
  <si>
    <t>El expediente debe funcionar de modo que, al abrir el archivo, compruebe la fecha del sistema y agregue los días de vacaciones</t>
  </si>
  <si>
    <t>Según la fecha actual.</t>
  </si>
  <si>
    <t>¿De qué manera se puede lograr que al cumplirse el momento indicado, se haga la acreditación correspondiente?</t>
  </si>
  <si>
    <t>ACTIVIDAD # 5:</t>
  </si>
  <si>
    <t>1) Utilice el formato de arriba para crear un expediente del personal, a través del cual se le agrega automáticamente la cantidad de 2.5 días</t>
  </si>
  <si>
    <t>de vacaciones por cada mes efectivo laborado.</t>
  </si>
  <si>
    <t>Preguntas clave, que le pueden ayudar en esta actividad:</t>
  </si>
  <si>
    <t>¿Durante el mes, en qué momento se hará la acreditación de los días de vacaciones ganados?</t>
  </si>
  <si>
    <t>TRANSACCION</t>
  </si>
  <si>
    <t>ORDEN</t>
  </si>
  <si>
    <t>CODIGO_PRODUCTO</t>
  </si>
  <si>
    <t>CONCEPTOS</t>
  </si>
  <si>
    <t>COSTO_UNIT</t>
  </si>
  <si>
    <t>COSTO_TOTAL</t>
  </si>
  <si>
    <t>ENTRADA</t>
  </si>
  <si>
    <t>COMPRAS</t>
  </si>
  <si>
    <t>SALIDA</t>
  </si>
  <si>
    <t>VENTAS</t>
  </si>
  <si>
    <t>CODIGO_PROD</t>
  </si>
  <si>
    <t>CATEGORIA</t>
  </si>
  <si>
    <t>GRUPO</t>
  </si>
  <si>
    <t>DESCRIPCION_DEL_PRODUCTO</t>
  </si>
  <si>
    <t>BEBIDAS</t>
  </si>
  <si>
    <t>BEBIDAS GASEOSAS</t>
  </si>
  <si>
    <t>BIG COLA</t>
  </si>
  <si>
    <t>2 L</t>
  </si>
  <si>
    <t>3 L</t>
  </si>
  <si>
    <t>NIVEL_OBJETIVO</t>
  </si>
  <si>
    <t>Control de Inventarios</t>
  </si>
  <si>
    <t>Código de Producto:</t>
  </si>
  <si>
    <t>DESCRIPCIÓN</t>
  </si>
  <si>
    <t>ENTRADAS</t>
  </si>
  <si>
    <t>SALIDAS</t>
  </si>
  <si>
    <t>EXISTENCIAS</t>
  </si>
  <si>
    <t>COST_UNIT</t>
  </si>
  <si>
    <t>UNIDADES FÍSICAS</t>
  </si>
  <si>
    <t>VALORES MONETARIOS</t>
  </si>
  <si>
    <t>SALDO</t>
  </si>
  <si>
    <t>Descripción del producto:</t>
  </si>
  <si>
    <t>DATOS DEL PRODUCTO</t>
  </si>
  <si>
    <t>PERÍODO DEL REPORTE</t>
  </si>
  <si>
    <t>FECHA DE INICIO:</t>
  </si>
  <si>
    <t>FECHA FINAL:</t>
  </si>
  <si>
    <t>Se requiere que el formato actual sea capaz de mostrar los movimientos y existencias de un producto en un período determinado.</t>
  </si>
  <si>
    <t>El producto será definido por el código del producto. Tenga en cuenta las siguientes orientaciones para esta labor.</t>
  </si>
  <si>
    <r>
      <t xml:space="preserve">1) La </t>
    </r>
    <r>
      <rPr>
        <sz val="11"/>
        <color rgb="FF0070C0"/>
        <rFont val="Calibri"/>
        <family val="2"/>
        <scheme val="minor"/>
      </rPr>
      <t>Descripción del producto</t>
    </r>
    <r>
      <rPr>
        <sz val="11"/>
        <color theme="1"/>
        <rFont val="Calibri"/>
        <family val="2"/>
        <scheme val="minor"/>
      </rPr>
      <t xml:space="preserve"> debe aparecer automáticamente al introducir el </t>
    </r>
    <r>
      <rPr>
        <sz val="11"/>
        <color rgb="FF0070C0"/>
        <rFont val="Calibri"/>
        <family val="2"/>
        <scheme val="minor"/>
      </rPr>
      <t>Código de producto.</t>
    </r>
  </si>
  <si>
    <r>
      <t xml:space="preserve">2) La </t>
    </r>
    <r>
      <rPr>
        <sz val="11"/>
        <color rgb="FF0070C0"/>
        <rFont val="Calibri"/>
        <family val="2"/>
        <scheme val="minor"/>
      </rPr>
      <t>Descripción del producto</t>
    </r>
    <r>
      <rPr>
        <sz val="11"/>
        <color theme="1"/>
        <rFont val="Calibri"/>
        <family val="2"/>
        <scheme val="minor"/>
      </rPr>
      <t xml:space="preserve"> debe combinar los siguientes datos: </t>
    </r>
    <r>
      <rPr>
        <sz val="11"/>
        <color rgb="FF0070C0"/>
        <rFont val="Calibri"/>
        <family val="2"/>
        <scheme val="minor"/>
      </rPr>
      <t>DESCRIPCION_DEL_PRODUCTO</t>
    </r>
    <r>
      <rPr>
        <sz val="11"/>
        <color theme="1"/>
        <rFont val="Calibri"/>
        <family val="2"/>
        <scheme val="minor"/>
      </rPr>
      <t xml:space="preserve"> y la </t>
    </r>
    <r>
      <rPr>
        <sz val="11"/>
        <color rgb="FF0070C0"/>
        <rFont val="Calibri"/>
        <family val="2"/>
        <scheme val="minor"/>
      </rPr>
      <t>PRESENTACIÓN</t>
    </r>
    <r>
      <rPr>
        <sz val="11"/>
        <color theme="1"/>
        <rFont val="Calibri"/>
        <family val="2"/>
        <scheme val="minor"/>
      </rPr>
      <t xml:space="preserve"> que se</t>
    </r>
  </si>
  <si>
    <r>
      <t xml:space="preserve">encuentran en la hoja </t>
    </r>
    <r>
      <rPr>
        <sz val="11"/>
        <color rgb="FF0070C0"/>
        <rFont val="Calibri"/>
        <family val="2"/>
        <scheme val="minor"/>
      </rPr>
      <t>catalogo_productos.</t>
    </r>
  </si>
  <si>
    <r>
      <t xml:space="preserve">3) La </t>
    </r>
    <r>
      <rPr>
        <sz val="11"/>
        <color rgb="FF0070C0"/>
        <rFont val="Calibri"/>
        <family val="2"/>
        <scheme val="minor"/>
      </rPr>
      <t>FECHA DE INICIO</t>
    </r>
    <r>
      <rPr>
        <sz val="11"/>
        <color theme="1"/>
        <rFont val="Calibri"/>
        <family val="2"/>
        <scheme val="minor"/>
      </rPr>
      <t xml:space="preserve"> debe tener formato de fecha: </t>
    </r>
    <r>
      <rPr>
        <sz val="11"/>
        <color rgb="FF0070C0"/>
        <rFont val="Calibri"/>
        <family val="2"/>
        <scheme val="minor"/>
      </rPr>
      <t>"dd-mmm-yy"</t>
    </r>
    <r>
      <rPr>
        <sz val="11"/>
        <color theme="1"/>
        <rFont val="Calibri"/>
        <family val="2"/>
        <scheme val="minor"/>
      </rPr>
      <t xml:space="preserve"> Para el ejercicio se requiere que aparezcan los movimientos</t>
    </r>
  </si>
  <si>
    <t>aparezca automáticamente la fecha final.</t>
  </si>
  <si>
    <t>incluyendo una cobertura de 30 renglones, hasta alcanzar la fecha final del mes de interés.</t>
  </si>
  <si>
    <t>descripción debe corresponder al producto que se desea consultar.</t>
  </si>
  <si>
    <r>
      <t xml:space="preserve">5) La columna </t>
    </r>
    <r>
      <rPr>
        <sz val="11"/>
        <color rgb="FF0070C0"/>
        <rFont val="Calibri"/>
        <family val="2"/>
        <scheme val="minor"/>
      </rPr>
      <t>DESCRIPCIÓN</t>
    </r>
    <r>
      <rPr>
        <sz val="11"/>
        <color theme="1"/>
        <rFont val="Calibri"/>
        <family val="2"/>
        <scheme val="minor"/>
      </rPr>
      <t xml:space="preserve"> debe contener los datos de la columna </t>
    </r>
    <r>
      <rPr>
        <sz val="11"/>
        <color rgb="FF0070C0"/>
        <rFont val="Calibri"/>
        <family val="2"/>
        <scheme val="minor"/>
      </rPr>
      <t>CONCEPTOS</t>
    </r>
    <r>
      <rPr>
        <sz val="11"/>
        <color theme="1"/>
        <rFont val="Calibri"/>
        <family val="2"/>
        <scheme val="minor"/>
      </rPr>
      <t xml:space="preserve"> que aparece en la hoja </t>
    </r>
    <r>
      <rPr>
        <sz val="11"/>
        <color rgb="FF0070C0"/>
        <rFont val="Calibri"/>
        <family val="2"/>
        <scheme val="minor"/>
      </rPr>
      <t>maestra_inventario</t>
    </r>
    <r>
      <rPr>
        <sz val="11"/>
        <color theme="1"/>
        <rFont val="Calibri"/>
        <family val="2"/>
        <scheme val="minor"/>
      </rPr>
      <t>. Esta</t>
    </r>
  </si>
  <si>
    <r>
      <t xml:space="preserve">de un producto en el período del </t>
    </r>
    <r>
      <rPr>
        <sz val="11"/>
        <color rgb="FF0070C0"/>
        <rFont val="Calibri"/>
        <family val="2"/>
        <scheme val="minor"/>
      </rPr>
      <t>01-ago-16</t>
    </r>
    <r>
      <rPr>
        <sz val="11"/>
        <color theme="1"/>
        <rFont val="Calibri"/>
        <family val="2"/>
        <scheme val="minor"/>
      </rPr>
      <t xml:space="preserve"> hasta el </t>
    </r>
    <r>
      <rPr>
        <sz val="11"/>
        <color rgb="FF0070C0"/>
        <rFont val="Calibri"/>
        <family val="2"/>
        <scheme val="minor"/>
      </rPr>
      <t xml:space="preserve">31-ago-16. </t>
    </r>
    <r>
      <rPr>
        <sz val="11"/>
        <rFont val="Calibri"/>
        <family val="2"/>
        <scheme val="minor"/>
      </rPr>
      <t xml:space="preserve">Se desea que el usuario digite la </t>
    </r>
    <r>
      <rPr>
        <sz val="11"/>
        <color rgb="FF0070C0"/>
        <rFont val="Calibri"/>
        <family val="2"/>
        <scheme val="minor"/>
      </rPr>
      <t xml:space="preserve">FECHA DE INICIO </t>
    </r>
    <r>
      <rPr>
        <sz val="11"/>
        <rFont val="Calibri"/>
        <family val="2"/>
        <scheme val="minor"/>
      </rPr>
      <t>y que al hacerlo</t>
    </r>
  </si>
  <si>
    <t>corresponda al producto que se desea consultar.</t>
  </si>
  <si>
    <t>del producto que se desea consultar.</t>
  </si>
  <si>
    <r>
      <t xml:space="preserve">6) La columna </t>
    </r>
    <r>
      <rPr>
        <sz val="11"/>
        <color rgb="FF0070C0"/>
        <rFont val="Calibri"/>
        <family val="2"/>
        <scheme val="minor"/>
      </rPr>
      <t>ORDEN</t>
    </r>
    <r>
      <rPr>
        <sz val="11"/>
        <color theme="1"/>
        <rFont val="Calibri"/>
        <family val="2"/>
        <scheme val="minor"/>
      </rPr>
      <t xml:space="preserve"> debe contener el dato de la columna </t>
    </r>
    <r>
      <rPr>
        <sz val="11"/>
        <color rgb="FF0070C0"/>
        <rFont val="Calibri"/>
        <family val="2"/>
        <scheme val="minor"/>
      </rPr>
      <t>ORDEN</t>
    </r>
    <r>
      <rPr>
        <sz val="11"/>
        <color theme="1"/>
        <rFont val="Calibri"/>
        <family val="2"/>
        <scheme val="minor"/>
      </rPr>
      <t xml:space="preserve"> de la </t>
    </r>
    <r>
      <rPr>
        <sz val="11"/>
        <color rgb="FF0070C0"/>
        <rFont val="Calibri"/>
        <family val="2"/>
        <scheme val="minor"/>
      </rPr>
      <t>maestra_inventario</t>
    </r>
    <r>
      <rPr>
        <sz val="11"/>
        <color theme="1"/>
        <rFont val="Calibri"/>
        <family val="2"/>
        <scheme val="minor"/>
      </rPr>
      <t>. Desde luego, debe ser una orden que</t>
    </r>
  </si>
  <si>
    <r>
      <t xml:space="preserve">7) La columna </t>
    </r>
    <r>
      <rPr>
        <sz val="11"/>
        <color rgb="FF0070C0"/>
        <rFont val="Calibri"/>
        <family val="2"/>
        <scheme val="minor"/>
      </rPr>
      <t>COST_UNIT</t>
    </r>
    <r>
      <rPr>
        <sz val="11"/>
        <color theme="1"/>
        <rFont val="Calibri"/>
        <family val="2"/>
        <scheme val="minor"/>
      </rPr>
      <t xml:space="preserve"> debe contener los datos de la columna </t>
    </r>
    <r>
      <rPr>
        <sz val="11"/>
        <color rgb="FF0070C0"/>
        <rFont val="Calibri"/>
        <family val="2"/>
        <scheme val="minor"/>
      </rPr>
      <t>COST_UNIT</t>
    </r>
    <r>
      <rPr>
        <sz val="11"/>
        <color theme="1"/>
        <rFont val="Calibri"/>
        <family val="2"/>
        <scheme val="minor"/>
      </rPr>
      <t xml:space="preserve"> de la maestra_inventario, relacionado con los movimientos</t>
    </r>
  </si>
  <si>
    <r>
      <t xml:space="preserve">8) Para determinar el valor de la columna </t>
    </r>
    <r>
      <rPr>
        <sz val="11"/>
        <color rgb="FF0070C0"/>
        <rFont val="Calibri"/>
        <family val="2"/>
        <scheme val="minor"/>
      </rPr>
      <t>ENTRADAS</t>
    </r>
    <r>
      <rPr>
        <sz val="11"/>
        <color theme="1"/>
        <rFont val="Calibri"/>
        <family val="2"/>
        <scheme val="minor"/>
      </rPr>
      <t xml:space="preserve"> debe comprobarse el tipo de </t>
    </r>
    <r>
      <rPr>
        <sz val="11"/>
        <color rgb="FF0070C0"/>
        <rFont val="Calibri"/>
        <family val="2"/>
        <scheme val="minor"/>
      </rPr>
      <t>TRANSACCION</t>
    </r>
    <r>
      <rPr>
        <sz val="11"/>
        <color theme="1"/>
        <rFont val="Calibri"/>
        <family val="2"/>
        <scheme val="minor"/>
      </rPr>
      <t xml:space="preserve"> de la</t>
    </r>
    <r>
      <rPr>
        <sz val="11"/>
        <color rgb="FF0070C0"/>
        <rFont val="Calibri"/>
        <family val="2"/>
        <scheme val="minor"/>
      </rPr>
      <t xml:space="preserve"> maestra_inventario</t>
    </r>
    <r>
      <rPr>
        <sz val="11"/>
        <color theme="1"/>
        <rFont val="Calibri"/>
        <family val="2"/>
        <scheme val="minor"/>
      </rPr>
      <t>. Si la</t>
    </r>
  </si>
  <si>
    <r>
      <t xml:space="preserve">transacción es una </t>
    </r>
    <r>
      <rPr>
        <sz val="11"/>
        <color rgb="FF0070C0"/>
        <rFont val="Calibri"/>
        <family val="2"/>
        <scheme val="minor"/>
      </rPr>
      <t>ENTRADA</t>
    </r>
    <r>
      <rPr>
        <sz val="11"/>
        <color theme="1"/>
        <rFont val="Calibri"/>
        <family val="2"/>
        <scheme val="minor"/>
      </rPr>
      <t xml:space="preserve">, entonces, deberá registrarse el valor que aparece en la columna </t>
    </r>
    <r>
      <rPr>
        <sz val="11"/>
        <color rgb="FF0070C0"/>
        <rFont val="Calibri"/>
        <family val="2"/>
        <scheme val="minor"/>
      </rPr>
      <t>CANTIDAD</t>
    </r>
    <r>
      <rPr>
        <sz val="11"/>
        <color theme="1"/>
        <rFont val="Calibri"/>
        <family val="2"/>
        <scheme val="minor"/>
      </rPr>
      <t xml:space="preserve"> de la misma tabla.</t>
    </r>
  </si>
  <si>
    <r>
      <t xml:space="preserve">8) Para determinar el valor de la columna </t>
    </r>
    <r>
      <rPr>
        <sz val="11"/>
        <color rgb="FF0070C0"/>
        <rFont val="Calibri"/>
        <family val="2"/>
        <scheme val="minor"/>
      </rPr>
      <t xml:space="preserve">SALIDAS </t>
    </r>
    <r>
      <rPr>
        <sz val="11"/>
        <color theme="1"/>
        <rFont val="Calibri"/>
        <family val="2"/>
        <scheme val="minor"/>
      </rPr>
      <t xml:space="preserve">debe comprobarse el tipo de </t>
    </r>
    <r>
      <rPr>
        <sz val="11"/>
        <color rgb="FF0070C0"/>
        <rFont val="Calibri"/>
        <family val="2"/>
        <scheme val="minor"/>
      </rPr>
      <t>TRANSACCION</t>
    </r>
    <r>
      <rPr>
        <sz val="11"/>
        <color theme="1"/>
        <rFont val="Calibri"/>
        <family val="2"/>
        <scheme val="minor"/>
      </rPr>
      <t xml:space="preserve"> de la</t>
    </r>
    <r>
      <rPr>
        <sz val="11"/>
        <color rgb="FF0070C0"/>
        <rFont val="Calibri"/>
        <family val="2"/>
        <scheme val="minor"/>
      </rPr>
      <t xml:space="preserve"> maestra_inventario</t>
    </r>
    <r>
      <rPr>
        <sz val="11"/>
        <color theme="1"/>
        <rFont val="Calibri"/>
        <family val="2"/>
        <scheme val="minor"/>
      </rPr>
      <t>. Si la</t>
    </r>
  </si>
  <si>
    <r>
      <t xml:space="preserve">transacción es una </t>
    </r>
    <r>
      <rPr>
        <sz val="11"/>
        <color rgb="FF0070C0"/>
        <rFont val="Calibri"/>
        <family val="2"/>
        <scheme val="minor"/>
      </rPr>
      <t>SALIDA</t>
    </r>
    <r>
      <rPr>
        <sz val="11"/>
        <color theme="1"/>
        <rFont val="Calibri"/>
        <family val="2"/>
        <scheme val="minor"/>
      </rPr>
      <t xml:space="preserve">, entonces, deberá registrarse con signo negativo el valor que aparece en la columna </t>
    </r>
    <r>
      <rPr>
        <sz val="11"/>
        <color rgb="FF0070C0"/>
        <rFont val="Calibri"/>
        <family val="2"/>
        <scheme val="minor"/>
      </rPr>
      <t>CANTIDAD</t>
    </r>
    <r>
      <rPr>
        <sz val="11"/>
        <color theme="1"/>
        <rFont val="Calibri"/>
        <family val="2"/>
        <scheme val="minor"/>
      </rPr>
      <t xml:space="preserve"> de la misma tabla.</t>
    </r>
  </si>
  <si>
    <t>* El primer renglón estará reservado para calcular las existencias iniciales del producto que se desea consultar. Estas existencias</t>
  </si>
  <si>
    <r>
      <t xml:space="preserve">4) En la columna </t>
    </r>
    <r>
      <rPr>
        <sz val="11"/>
        <color rgb="FF0070C0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>, reserve el primer renglón para la fecha inicial del reporte. Esta fecha debe corresonder a un día antes de la</t>
    </r>
  </si>
  <si>
    <t>de la columna, las fechas deben calcularse automáticamente hacia abajo, hasta llegar a la fecha final del mes de interés.</t>
  </si>
  <si>
    <r>
      <rPr>
        <sz val="11"/>
        <color rgb="FF0070C0"/>
        <rFont val="Calibri"/>
        <family val="2"/>
        <scheme val="minor"/>
      </rPr>
      <t>FECHA DE INICIO</t>
    </r>
    <r>
      <rPr>
        <sz val="11"/>
        <color theme="1"/>
        <rFont val="Calibri"/>
        <family val="2"/>
        <scheme val="minor"/>
      </rPr>
      <t xml:space="preserve"> y debe aparecer automáticamente este valor al definir el valor de la </t>
    </r>
    <r>
      <rPr>
        <sz val="11"/>
        <color rgb="FF0070C0"/>
        <rFont val="Calibri"/>
        <family val="2"/>
        <scheme val="minor"/>
      </rPr>
      <t>FECHA DE INICIO</t>
    </r>
    <r>
      <rPr>
        <sz val="11"/>
        <color theme="1"/>
        <rFont val="Calibri"/>
        <family val="2"/>
        <scheme val="minor"/>
      </rPr>
      <t>. Para los demás renglones</t>
    </r>
  </si>
  <si>
    <r>
      <t xml:space="preserve">9) Las </t>
    </r>
    <r>
      <rPr>
        <sz val="11"/>
        <color rgb="FF0070C0"/>
        <rFont val="Calibri"/>
        <family val="2"/>
        <scheme val="minor"/>
      </rPr>
      <t>EXISTENCIAS</t>
    </r>
    <r>
      <rPr>
        <sz val="11"/>
        <color theme="1"/>
        <rFont val="Calibri"/>
        <family val="2"/>
        <scheme val="minor"/>
      </rPr>
      <t xml:space="preserve"> se determinarán de la siguiente manera:</t>
    </r>
  </si>
  <si>
    <r>
      <t xml:space="preserve">existencias calculadas hasta la fecha que aparece en el primer renglón de la columna </t>
    </r>
    <r>
      <rPr>
        <sz val="11"/>
        <color rgb="FF0070C0"/>
        <rFont val="Calibri"/>
        <family val="2"/>
        <scheme val="minor"/>
      </rPr>
      <t>FECHA</t>
    </r>
    <r>
      <rPr>
        <sz val="11"/>
        <color theme="1"/>
        <rFont val="Calibri"/>
        <family val="2"/>
        <scheme val="minor"/>
      </rPr>
      <t xml:space="preserve"> del reporte.</t>
    </r>
  </si>
  <si>
    <r>
      <t xml:space="preserve">iniciales corresponden a las existencias finales que quedaron el día anterior a la </t>
    </r>
    <r>
      <rPr>
        <sz val="11"/>
        <color rgb="FF0070C0"/>
        <rFont val="Calibri"/>
        <family val="2"/>
        <scheme val="minor"/>
      </rPr>
      <t>FECHA DE INICIO</t>
    </r>
    <r>
      <rPr>
        <sz val="11"/>
        <color theme="1"/>
        <rFont val="Calibri"/>
        <family val="2"/>
        <scheme val="minor"/>
      </rPr>
      <t xml:space="preserve"> del reporte, es decir,</t>
    </r>
  </si>
  <si>
    <r>
      <t xml:space="preserve">valor de las </t>
    </r>
    <r>
      <rPr>
        <sz val="11"/>
        <color rgb="FF0070C0"/>
        <rFont val="Calibri"/>
        <family val="2"/>
        <scheme val="minor"/>
      </rPr>
      <t>EXISTENCIAS</t>
    </r>
    <r>
      <rPr>
        <sz val="11"/>
        <color theme="1"/>
        <rFont val="Calibri"/>
        <family val="2"/>
        <scheme val="minor"/>
      </rPr>
      <t xml:space="preserve"> de la fecha anterior.</t>
    </r>
  </si>
  <si>
    <r>
      <t xml:space="preserve">Para los renglones siguientes, el valor de las </t>
    </r>
    <r>
      <rPr>
        <sz val="11"/>
        <color rgb="FF0070C0"/>
        <rFont val="Calibri"/>
        <family val="2"/>
        <scheme val="minor"/>
      </rPr>
      <t>EXISTENCIAS</t>
    </r>
    <r>
      <rPr>
        <sz val="11"/>
        <color theme="1"/>
        <rFont val="Calibri"/>
        <family val="2"/>
        <scheme val="minor"/>
      </rPr>
      <t xml:space="preserve"> deberá calcularse sumando el valor de las </t>
    </r>
    <r>
      <rPr>
        <sz val="11"/>
        <color rgb="FF0070C0"/>
        <rFont val="Calibri"/>
        <family val="2"/>
        <scheme val="minor"/>
      </rPr>
      <t>ENTRADAS</t>
    </r>
    <r>
      <rPr>
        <sz val="11"/>
        <color theme="1"/>
        <rFont val="Calibri"/>
        <family val="2"/>
        <scheme val="minor"/>
      </rPr>
      <t xml:space="preserve"> o </t>
    </r>
    <r>
      <rPr>
        <sz val="11"/>
        <color rgb="FF0070C0"/>
        <rFont val="Calibri"/>
        <family val="2"/>
        <scheme val="minor"/>
      </rPr>
      <t>SALIDAS</t>
    </r>
    <r>
      <rPr>
        <sz val="11"/>
        <color theme="1"/>
        <rFont val="Calibri"/>
        <family val="2"/>
        <scheme val="minor"/>
      </rPr>
      <t xml:space="preserve"> al</t>
    </r>
  </si>
  <si>
    <t>a calcularse a partir del segundo renglón.</t>
  </si>
  <si>
    <r>
      <t xml:space="preserve">10) La columna </t>
    </r>
    <r>
      <rPr>
        <sz val="11"/>
        <color rgb="FF0070C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corresponde a la multiplicación del </t>
    </r>
    <r>
      <rPr>
        <sz val="11"/>
        <color rgb="FF0070C0"/>
        <rFont val="Calibri"/>
        <family val="2"/>
        <scheme val="minor"/>
      </rPr>
      <t>COST_UNIT</t>
    </r>
    <r>
      <rPr>
        <sz val="11"/>
        <color theme="1"/>
        <rFont val="Calibri"/>
        <family val="2"/>
        <scheme val="minor"/>
      </rPr>
      <t xml:space="preserve"> por el valor de las </t>
    </r>
    <r>
      <rPr>
        <sz val="11"/>
        <color rgb="FF0070C0"/>
        <rFont val="Calibri"/>
        <family val="2"/>
        <scheme val="minor"/>
      </rPr>
      <t>ENTRADAS</t>
    </r>
    <r>
      <rPr>
        <sz val="11"/>
        <color theme="1"/>
        <rFont val="Calibri"/>
        <family val="2"/>
        <scheme val="minor"/>
      </rPr>
      <t xml:space="preserve"> o </t>
    </r>
    <r>
      <rPr>
        <sz val="11"/>
        <color rgb="FF0070C0"/>
        <rFont val="Calibri"/>
        <family val="2"/>
        <scheme val="minor"/>
      </rPr>
      <t>SALIDAS</t>
    </r>
    <r>
      <rPr>
        <sz val="11"/>
        <color theme="1"/>
        <rFont val="Calibri"/>
        <family val="2"/>
        <scheme val="minor"/>
      </rPr>
      <t>. Este valor debe comenzar</t>
    </r>
  </si>
  <si>
    <t>* El primer renglón debe calcular el saldo inicial del producto hasta la fecha del primer renglón. Para esto deberá sumar los</t>
  </si>
  <si>
    <r>
      <t xml:space="preserve">datos de la columna </t>
    </r>
    <r>
      <rPr>
        <sz val="11"/>
        <color rgb="FF0070C0"/>
        <rFont val="Calibri"/>
        <family val="2"/>
        <scheme val="minor"/>
      </rPr>
      <t xml:space="preserve">COSTO_TOTAL </t>
    </r>
    <r>
      <rPr>
        <sz val="11"/>
        <color theme="1"/>
        <rFont val="Calibri"/>
        <family val="2"/>
        <scheme val="minor"/>
      </rPr>
      <t xml:space="preserve">de la </t>
    </r>
    <r>
      <rPr>
        <sz val="11"/>
        <color rgb="FF0070C0"/>
        <rFont val="Calibri"/>
        <family val="2"/>
        <scheme val="minor"/>
      </rPr>
      <t>maestra_inventario</t>
    </r>
    <r>
      <rPr>
        <sz val="11"/>
        <color theme="1"/>
        <rFont val="Calibri"/>
        <family val="2"/>
        <scheme val="minor"/>
      </rPr>
      <t>, que correspondan al producto que se desea consultar hasta</t>
    </r>
  </si>
  <si>
    <r>
      <t xml:space="preserve">11) La columna </t>
    </r>
    <r>
      <rPr>
        <sz val="11"/>
        <color rgb="FF0070C0"/>
        <rFont val="Calibri"/>
        <family val="2"/>
        <scheme val="minor"/>
      </rPr>
      <t>SALDO</t>
    </r>
    <r>
      <rPr>
        <sz val="11"/>
        <color theme="1"/>
        <rFont val="Calibri"/>
        <family val="2"/>
        <scheme val="minor"/>
      </rPr>
      <t xml:space="preserve"> debe calcularse teniendo en cuenta los siguientes aspectos:</t>
    </r>
  </si>
  <si>
    <t>la fecha indicada.</t>
  </si>
  <si>
    <r>
      <t xml:space="preserve">* El saldo de los demás renglones debe calcularse sumando el valor de la columna </t>
    </r>
    <r>
      <rPr>
        <sz val="11"/>
        <color rgb="FF0070C0"/>
        <rFont val="Calibri"/>
        <family val="2"/>
        <scheme val="minor"/>
      </rPr>
      <t>VALOR</t>
    </r>
    <r>
      <rPr>
        <sz val="11"/>
        <color theme="1"/>
        <rFont val="Calibri"/>
        <family val="2"/>
        <scheme val="minor"/>
      </rPr>
      <t xml:space="preserve"> al </t>
    </r>
    <r>
      <rPr>
        <sz val="11"/>
        <color rgb="FF0070C0"/>
        <rFont val="Calibri"/>
        <family val="2"/>
        <scheme val="minor"/>
      </rPr>
      <t>SALDO</t>
    </r>
    <r>
      <rPr>
        <sz val="11"/>
        <color theme="1"/>
        <rFont val="Calibri"/>
        <family val="2"/>
        <scheme val="minor"/>
      </rPr>
      <t xml:space="preserve"> anterior.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</si>
</sst>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\-00\-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u/>
      <sz val="11"/>
      <color rgb="FFC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u/>
      <sz val="16"/>
      <color rgb="FF0070C0"/>
      <name val="Calibri Light"/>
      <family val="2"/>
      <scheme val="major"/>
    </font>
    <font>
      <i/>
      <u/>
      <sz val="11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1"/>
      <name val="Calibri Light"/>
      <family val="2"/>
      <scheme val="major"/>
    </font>
    <font>
      <sz val="10"/>
      <color rgb="FFC00000"/>
      <name val="Calibri"/>
      <family val="2"/>
      <scheme val="minor"/>
    </font>
    <font>
      <i/>
      <u/>
      <sz val="10"/>
      <color rgb="FFC0000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</font>
    <font>
      <sz val="20"/>
      <color rgb="FF0070C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15" fontId="0" fillId="0" borderId="0" xfId="0" applyNumberFormat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15" fontId="0" fillId="2" borderId="0" xfId="0" applyNumberFormat="1" applyFill="1"/>
    <xf numFmtId="4" fontId="0" fillId="0" borderId="0" xfId="0" applyNumberFormat="1"/>
    <xf numFmtId="4" fontId="0" fillId="2" borderId="0" xfId="0" applyNumberFormat="1" applyFill="1"/>
    <xf numFmtId="9" fontId="0" fillId="0" borderId="0" xfId="0" applyNumberFormat="1" applyAlignment="1">
      <alignment horizontal="center"/>
    </xf>
    <xf numFmtId="9" fontId="0" fillId="2" borderId="0" xfId="1" applyFont="1" applyFill="1" applyAlignment="1">
      <alignment horizontal="center"/>
    </xf>
    <xf numFmtId="9" fontId="0" fillId="0" borderId="0" xfId="1" applyFont="1" applyAlignment="1">
      <alignment horizontal="center"/>
    </xf>
    <xf numFmtId="9" fontId="0" fillId="2" borderId="0" xfId="0" applyNumberFormat="1" applyFill="1" applyAlignment="1">
      <alignment horizontal="center"/>
    </xf>
    <xf numFmtId="0" fontId="0" fillId="0" borderId="0" xfId="0" applyNumberFormat="1"/>
    <xf numFmtId="0" fontId="0" fillId="2" borderId="0" xfId="0" applyNumberFormat="1" applyFill="1"/>
    <xf numFmtId="0" fontId="0" fillId="0" borderId="0" xfId="0" applyAlignment="1">
      <alignment horizontal="left" indent="1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5"/>
    </xf>
    <xf numFmtId="0" fontId="7" fillId="0" borderId="0" xfId="0" applyFont="1"/>
    <xf numFmtId="0" fontId="9" fillId="2" borderId="2" xfId="0" applyFont="1" applyFill="1" applyBorder="1" applyAlignment="1">
      <alignment horizontal="center"/>
    </xf>
    <xf numFmtId="0" fontId="10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43" fontId="0" fillId="0" borderId="0" xfId="2" applyFont="1"/>
    <xf numFmtId="43" fontId="0" fillId="0" borderId="0" xfId="0" applyNumberFormat="1"/>
    <xf numFmtId="0" fontId="11" fillId="0" borderId="0" xfId="0" applyFont="1" applyAlignment="1">
      <alignment horizontal="left" indent="1"/>
    </xf>
    <xf numFmtId="0" fontId="9" fillId="2" borderId="2" xfId="0" applyFont="1" applyFill="1" applyBorder="1" applyAlignment="1">
      <alignment horizontal="center"/>
    </xf>
    <xf numFmtId="0" fontId="0" fillId="0" borderId="11" xfId="0" applyBorder="1"/>
    <xf numFmtId="0" fontId="11" fillId="0" borderId="12" xfId="0" applyFont="1" applyBorder="1"/>
    <xf numFmtId="0" fontId="0" fillId="0" borderId="12" xfId="0" applyBorder="1"/>
    <xf numFmtId="0" fontId="11" fillId="0" borderId="0" xfId="0" applyFont="1" applyAlignment="1">
      <alignment horizontal="left" indent="3"/>
    </xf>
    <xf numFmtId="0" fontId="9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5" fontId="11" fillId="0" borderId="0" xfId="0" applyNumberFormat="1" applyFont="1" applyAlignment="1">
      <alignment horizontal="center"/>
    </xf>
    <xf numFmtId="43" fontId="11" fillId="0" borderId="0" xfId="2" applyFont="1"/>
    <xf numFmtId="0" fontId="11" fillId="0" borderId="0" xfId="2" applyNumberFormat="1" applyFont="1"/>
    <xf numFmtId="0" fontId="11" fillId="0" borderId="14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11" fillId="2" borderId="15" xfId="0" applyFont="1" applyFill="1" applyBorder="1"/>
    <xf numFmtId="0" fontId="14" fillId="2" borderId="1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15" fontId="11" fillId="2" borderId="19" xfId="0" applyNumberFormat="1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right" indent="1"/>
    </xf>
    <xf numFmtId="15" fontId="15" fillId="0" borderId="2" xfId="0" applyNumberFormat="1" applyFont="1" applyFill="1" applyBorder="1" applyAlignment="1">
      <alignment horizontal="center"/>
    </xf>
    <xf numFmtId="15" fontId="15" fillId="2" borderId="0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11" fillId="2" borderId="0" xfId="2" applyFont="1" applyFill="1"/>
    <xf numFmtId="0" fontId="11" fillId="0" borderId="0" xfId="0" applyFont="1" applyAlignment="1">
      <alignment horizontal="left" indent="5"/>
    </xf>
    <xf numFmtId="0" fontId="7" fillId="0" borderId="0" xfId="0" applyFont="1" applyAlignment="1">
      <alignment horizontal="left" indent="1"/>
    </xf>
    <xf numFmtId="0" fontId="11" fillId="0" borderId="0" xfId="0" applyFont="1" applyAlignment="1">
      <alignment horizontal="left" indent="7"/>
    </xf>
    <xf numFmtId="0" fontId="11" fillId="0" borderId="2" xfId="0" applyFont="1" applyBorder="1"/>
    <xf numFmtId="0" fontId="11" fillId="0" borderId="0" xfId="0" applyFont="1" applyFill="1" applyBorder="1" applyAlignment="1">
      <alignment horizontal="left" indent="3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 indent="10"/>
    </xf>
    <xf numFmtId="0" fontId="3" fillId="0" borderId="0" xfId="0" applyFont="1" applyAlignment="1">
      <alignment horizontal="left" indent="11"/>
    </xf>
    <xf numFmtId="0" fontId="9" fillId="2" borderId="2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11" xfId="0" applyFont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indent="1"/>
    </xf>
    <xf numFmtId="0" fontId="0" fillId="0" borderId="0" xfId="0" applyBorder="1" applyAlignment="1">
      <alignment horizontal="right" inden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9" xfId="0" applyBorder="1"/>
    <xf numFmtId="0" fontId="0" fillId="0" borderId="14" xfId="0" applyBorder="1" applyAlignment="1"/>
    <xf numFmtId="0" fontId="17" fillId="0" borderId="19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4" xfId="0" applyBorder="1" applyAlignment="1">
      <alignment horizontal="right"/>
    </xf>
    <xf numFmtId="0" fontId="10" fillId="2" borderId="0" xfId="0" applyFont="1" applyFill="1" applyAlignment="1">
      <alignment horizontal="left"/>
    </xf>
    <xf numFmtId="0" fontId="0" fillId="2" borderId="0" xfId="0" applyFill="1" applyAlignment="1"/>
    <xf numFmtId="0" fontId="0" fillId="0" borderId="0" xfId="0" applyBorder="1" applyAlignment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indent="5"/>
    </xf>
    <xf numFmtId="0" fontId="17" fillId="0" borderId="19" xfId="0" applyNumberFormat="1" applyFont="1" applyBorder="1" applyAlignment="1">
      <alignment horizontal="center"/>
    </xf>
    <xf numFmtId="0" fontId="0" fillId="0" borderId="0" xfId="0" applyFill="1" applyBorder="1" applyAlignment="1">
      <alignment horizontal="left" indent="3"/>
    </xf>
    <xf numFmtId="0" fontId="0" fillId="0" borderId="0" xfId="0" applyFill="1" applyBorder="1" applyAlignment="1">
      <alignment horizontal="left" indent="5"/>
    </xf>
    <xf numFmtId="0" fontId="0" fillId="0" borderId="0" xfId="0" applyFill="1" applyBorder="1" applyAlignment="1">
      <alignment horizontal="left" indent="1"/>
    </xf>
    <xf numFmtId="0" fontId="0" fillId="0" borderId="0" xfId="0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a/Documents/bussiness_tool_V1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rights"/>
      <sheetName val="welcome"/>
      <sheetName val="setup1"/>
      <sheetName val="setup2"/>
      <sheetName val="congrats"/>
      <sheetName val="00"/>
      <sheetName val="01"/>
      <sheetName val="02"/>
      <sheetName val="03"/>
      <sheetName val="04"/>
      <sheetName val="05"/>
      <sheetName val="06"/>
      <sheetName val="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0">
          <cell r="G100">
            <v>900</v>
          </cell>
        </row>
        <row r="102">
          <cell r="G102">
            <v>100</v>
          </cell>
        </row>
        <row r="103">
          <cell r="G103">
            <v>100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3"/>
  <sheetViews>
    <sheetView showGridLines="0" tabSelected="1" workbookViewId="0">
      <selection activeCell="E30" sqref="E30"/>
    </sheetView>
  </sheetViews>
  <sheetFormatPr baseColWidth="10" defaultRowHeight="15" x14ac:dyDescent="0.25"/>
  <cols>
    <col min="1" max="1" width="13" customWidth="1"/>
    <col min="2" max="2" width="15.85546875" customWidth="1"/>
    <col min="3" max="3" width="17" customWidth="1"/>
    <col min="4" max="4" width="16" customWidth="1"/>
    <col min="5" max="5" width="15.140625" customWidth="1"/>
    <col min="6" max="6" width="13.42578125" customWidth="1"/>
    <col min="7" max="7" width="17" customWidth="1"/>
    <col min="8" max="8" width="18.42578125" customWidth="1"/>
    <col min="9" max="10" width="14" customWidth="1"/>
    <col min="11" max="11" width="15.5703125" customWidth="1"/>
    <col min="12" max="12" width="17.140625" customWidth="1"/>
  </cols>
  <sheetData>
    <row r="1" spans="1:12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19</v>
      </c>
      <c r="K1" s="4" t="s">
        <v>9</v>
      </c>
      <c r="L1" s="4" t="s">
        <v>14</v>
      </c>
    </row>
    <row r="2" spans="1:12" x14ac:dyDescent="0.25">
      <c r="A2" s="1">
        <v>208201625</v>
      </c>
      <c r="B2" t="s">
        <v>10</v>
      </c>
      <c r="C2" s="2">
        <v>42584</v>
      </c>
      <c r="D2" s="1">
        <v>20</v>
      </c>
      <c r="E2" s="13"/>
      <c r="F2" s="7">
        <v>5000</v>
      </c>
      <c r="G2" s="9">
        <v>0.15</v>
      </c>
      <c r="H2" s="9">
        <v>0.1</v>
      </c>
    </row>
    <row r="3" spans="1:12" x14ac:dyDescent="0.25">
      <c r="A3" s="3">
        <v>208201626</v>
      </c>
      <c r="B3" s="5" t="s">
        <v>11</v>
      </c>
      <c r="C3" s="6">
        <v>42584</v>
      </c>
      <c r="D3" s="3">
        <v>20</v>
      </c>
      <c r="E3" s="14"/>
      <c r="F3" s="8">
        <v>10000</v>
      </c>
      <c r="G3" s="10">
        <v>0.15</v>
      </c>
      <c r="H3" s="12">
        <v>0.1</v>
      </c>
      <c r="I3" s="5"/>
      <c r="J3" s="5"/>
      <c r="K3" s="5"/>
      <c r="L3" s="5"/>
    </row>
    <row r="4" spans="1:12" x14ac:dyDescent="0.25">
      <c r="A4" s="1">
        <v>1302201627</v>
      </c>
      <c r="B4" t="s">
        <v>12</v>
      </c>
      <c r="C4" s="2">
        <v>42594</v>
      </c>
      <c r="D4" s="1">
        <v>15</v>
      </c>
      <c r="E4" s="13"/>
      <c r="F4" s="7">
        <v>8500</v>
      </c>
      <c r="G4" s="11">
        <v>0.15</v>
      </c>
      <c r="H4" s="9">
        <v>0.1</v>
      </c>
    </row>
    <row r="5" spans="1:12" x14ac:dyDescent="0.25">
      <c r="A5" s="3">
        <v>1402201628</v>
      </c>
      <c r="B5" s="5" t="s">
        <v>13</v>
      </c>
      <c r="C5" s="6">
        <v>42596</v>
      </c>
      <c r="D5" s="3">
        <v>30</v>
      </c>
      <c r="E5" s="14"/>
      <c r="F5" s="8">
        <v>15000</v>
      </c>
      <c r="G5" s="10">
        <v>0.15</v>
      </c>
      <c r="H5" s="12">
        <v>0.1</v>
      </c>
      <c r="I5" s="5"/>
      <c r="J5" s="5"/>
      <c r="K5" s="5"/>
      <c r="L5" s="5"/>
    </row>
    <row r="6" spans="1:12" x14ac:dyDescent="0.25">
      <c r="E6" s="13"/>
    </row>
    <row r="7" spans="1:12" ht="23.25" x14ac:dyDescent="0.35">
      <c r="A7" s="20" t="s">
        <v>37</v>
      </c>
      <c r="B7" s="5"/>
      <c r="C7" s="5"/>
      <c r="D7" s="5"/>
      <c r="E7" s="14"/>
      <c r="F7" s="5"/>
      <c r="G7" s="5"/>
      <c r="H7" s="5"/>
      <c r="I7" s="5"/>
      <c r="J7" s="5"/>
      <c r="K7" s="5"/>
      <c r="L7" s="5"/>
    </row>
    <row r="8" spans="1:12" ht="25.5" customHeight="1" x14ac:dyDescent="0.35">
      <c r="A8" s="18" t="s">
        <v>15</v>
      </c>
    </row>
    <row r="9" spans="1:12" x14ac:dyDescent="0.25">
      <c r="A9" s="15" t="s">
        <v>34</v>
      </c>
    </row>
    <row r="10" spans="1:12" ht="20.25" customHeight="1" x14ac:dyDescent="0.25">
      <c r="A10" s="15" t="s">
        <v>35</v>
      </c>
    </row>
    <row r="11" spans="1:12" x14ac:dyDescent="0.25">
      <c r="A11" s="17" t="s">
        <v>16</v>
      </c>
    </row>
    <row r="12" spans="1:12" x14ac:dyDescent="0.25">
      <c r="A12" s="17" t="s">
        <v>17</v>
      </c>
    </row>
    <row r="13" spans="1:12" x14ac:dyDescent="0.25">
      <c r="A13" s="17" t="s">
        <v>18</v>
      </c>
    </row>
    <row r="14" spans="1:12" ht="20.25" customHeight="1" x14ac:dyDescent="0.25">
      <c r="A14" s="15" t="s">
        <v>20</v>
      </c>
    </row>
    <row r="15" spans="1:12" x14ac:dyDescent="0.25">
      <c r="A15" s="17" t="s">
        <v>21</v>
      </c>
    </row>
    <row r="16" spans="1:12" x14ac:dyDescent="0.25">
      <c r="A16" s="17" t="s">
        <v>23</v>
      </c>
    </row>
    <row r="17" spans="1:12" ht="20.25" customHeight="1" x14ac:dyDescent="0.25">
      <c r="A17" s="15" t="s">
        <v>22</v>
      </c>
    </row>
    <row r="18" spans="1:12" x14ac:dyDescent="0.25">
      <c r="A18" s="17" t="s">
        <v>26</v>
      </c>
    </row>
    <row r="19" spans="1:12" x14ac:dyDescent="0.25">
      <c r="A19" s="17" t="s">
        <v>24</v>
      </c>
    </row>
    <row r="20" spans="1:12" ht="20.25" customHeight="1" x14ac:dyDescent="0.25">
      <c r="A20" s="15" t="s">
        <v>25</v>
      </c>
    </row>
    <row r="21" spans="1:12" ht="20.25" customHeight="1" x14ac:dyDescent="0.25">
      <c r="A21" s="15" t="s">
        <v>36</v>
      </c>
    </row>
    <row r="22" spans="1:12" ht="21.75" customHeight="1" x14ac:dyDescent="0.25"/>
    <row r="23" spans="1:12" ht="23.25" x14ac:dyDescent="0.35">
      <c r="A23" s="20" t="s">
        <v>38</v>
      </c>
      <c r="B23" s="5"/>
      <c r="C23" s="5"/>
      <c r="D23" s="5"/>
      <c r="E23" s="14"/>
      <c r="F23" s="5"/>
      <c r="G23" s="5"/>
      <c r="H23" s="5"/>
      <c r="I23" s="5"/>
      <c r="J23" s="5"/>
      <c r="K23" s="5"/>
      <c r="L23" s="5"/>
    </row>
    <row r="24" spans="1:12" ht="25.5" customHeight="1" x14ac:dyDescent="0.35">
      <c r="A24" s="18" t="s">
        <v>39</v>
      </c>
    </row>
    <row r="25" spans="1:12" x14ac:dyDescent="0.25">
      <c r="A25" s="21" t="s">
        <v>27</v>
      </c>
      <c r="B25" s="22" t="s">
        <v>28</v>
      </c>
      <c r="C25" s="22" t="s">
        <v>29</v>
      </c>
      <c r="D25" s="23" t="s">
        <v>30</v>
      </c>
    </row>
    <row r="26" spans="1:12" x14ac:dyDescent="0.25">
      <c r="A26" s="24">
        <v>1</v>
      </c>
      <c r="B26" s="25" t="s">
        <v>11</v>
      </c>
      <c r="C26" s="25">
        <v>88224590</v>
      </c>
      <c r="D26" s="26" t="s">
        <v>31</v>
      </c>
    </row>
    <row r="27" spans="1:12" x14ac:dyDescent="0.25">
      <c r="A27" s="24">
        <v>2</v>
      </c>
      <c r="B27" s="25" t="s">
        <v>10</v>
      </c>
      <c r="C27" s="25">
        <v>89274515</v>
      </c>
      <c r="D27" s="26" t="s">
        <v>32</v>
      </c>
    </row>
    <row r="28" spans="1:12" x14ac:dyDescent="0.25">
      <c r="A28" s="24">
        <v>3</v>
      </c>
      <c r="B28" s="25" t="s">
        <v>12</v>
      </c>
      <c r="C28" s="25">
        <v>25631226</v>
      </c>
      <c r="D28" s="26" t="s">
        <v>33</v>
      </c>
    </row>
    <row r="29" spans="1:12" x14ac:dyDescent="0.25">
      <c r="A29" s="27">
        <v>4</v>
      </c>
      <c r="B29" s="28" t="s">
        <v>13</v>
      </c>
      <c r="C29" s="28">
        <v>89124520</v>
      </c>
      <c r="D29" s="29" t="s">
        <v>33</v>
      </c>
    </row>
    <row r="30" spans="1:12" x14ac:dyDescent="0.25">
      <c r="A30" s="1"/>
    </row>
    <row r="32" spans="1:12" ht="21" x14ac:dyDescent="0.35">
      <c r="A32" s="18" t="s">
        <v>40</v>
      </c>
    </row>
    <row r="33" spans="1:1" ht="19.5" customHeight="1" x14ac:dyDescent="0.25">
      <c r="A33" s="15" t="s">
        <v>41</v>
      </c>
    </row>
    <row r="34" spans="1:1" x14ac:dyDescent="0.25">
      <c r="A34" s="15" t="s">
        <v>42</v>
      </c>
    </row>
    <row r="35" spans="1:1" x14ac:dyDescent="0.25">
      <c r="A35" s="15" t="s">
        <v>43</v>
      </c>
    </row>
    <row r="36" spans="1:1" x14ac:dyDescent="0.25">
      <c r="A36" s="16" t="s">
        <v>44</v>
      </c>
    </row>
    <row r="37" spans="1:1" x14ac:dyDescent="0.25">
      <c r="A37" s="16" t="s">
        <v>45</v>
      </c>
    </row>
    <row r="38" spans="1:1" x14ac:dyDescent="0.25">
      <c r="A38" s="16" t="s">
        <v>46</v>
      </c>
    </row>
    <row r="39" spans="1:1" x14ac:dyDescent="0.25">
      <c r="A39" s="16" t="s">
        <v>47</v>
      </c>
    </row>
    <row r="40" spans="1:1" x14ac:dyDescent="0.25">
      <c r="A40" s="16" t="s">
        <v>48</v>
      </c>
    </row>
    <row r="41" spans="1:1" x14ac:dyDescent="0.25">
      <c r="A41" s="16" t="s">
        <v>49</v>
      </c>
    </row>
    <row r="42" spans="1:1" x14ac:dyDescent="0.25">
      <c r="A42" s="16" t="s">
        <v>50</v>
      </c>
    </row>
    <row r="43" spans="1:1" x14ac:dyDescent="0.25">
      <c r="A43" s="16" t="s">
        <v>51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23"/>
  <sheetViews>
    <sheetView showGridLines="0" workbookViewId="0">
      <selection activeCell="A8" sqref="A8"/>
    </sheetView>
  </sheetViews>
  <sheetFormatPr baseColWidth="10" defaultRowHeight="15" x14ac:dyDescent="0.25"/>
  <cols>
    <col min="3" max="3" width="14.7109375" customWidth="1"/>
    <col min="4" max="4" width="15.42578125" customWidth="1"/>
  </cols>
  <sheetData>
    <row r="1" spans="1:12" x14ac:dyDescent="0.25">
      <c r="A1" s="30">
        <v>58800</v>
      </c>
      <c r="B1" s="30">
        <v>52400</v>
      </c>
      <c r="C1" s="30">
        <v>51640</v>
      </c>
      <c r="D1" s="30">
        <v>59020</v>
      </c>
      <c r="E1" s="30">
        <v>52920</v>
      </c>
      <c r="F1" s="30">
        <v>56100</v>
      </c>
      <c r="G1" s="31"/>
      <c r="H1" s="31"/>
      <c r="I1" s="31"/>
      <c r="J1" s="31"/>
      <c r="K1" s="31"/>
      <c r="L1" s="31"/>
    </row>
    <row r="2" spans="1:12" x14ac:dyDescent="0.25">
      <c r="A2" s="30">
        <v>48180</v>
      </c>
      <c r="B2" s="30">
        <v>45920</v>
      </c>
      <c r="C2" s="30">
        <v>59600</v>
      </c>
      <c r="D2" s="30">
        <v>50720</v>
      </c>
      <c r="E2" s="30">
        <v>60000</v>
      </c>
      <c r="F2" s="30">
        <v>45700</v>
      </c>
      <c r="G2" s="31"/>
      <c r="H2" s="31"/>
      <c r="I2" s="31"/>
      <c r="J2" s="31"/>
      <c r="K2" s="31"/>
      <c r="L2" s="31"/>
    </row>
    <row r="3" spans="1:12" x14ac:dyDescent="0.25">
      <c r="A3" s="30">
        <v>52520</v>
      </c>
      <c r="B3" s="30">
        <v>58860</v>
      </c>
      <c r="C3" s="30">
        <v>42680</v>
      </c>
      <c r="D3" s="30">
        <v>51160</v>
      </c>
      <c r="E3" s="30">
        <v>59360</v>
      </c>
      <c r="F3" s="30">
        <v>54920</v>
      </c>
      <c r="G3" s="31"/>
      <c r="H3" s="31"/>
      <c r="I3" s="31"/>
      <c r="J3" s="31"/>
      <c r="K3" s="31"/>
      <c r="L3" s="31"/>
    </row>
    <row r="4" spans="1:12" x14ac:dyDescent="0.25">
      <c r="A4" s="30">
        <v>49700</v>
      </c>
      <c r="B4" s="30">
        <v>46000</v>
      </c>
      <c r="C4" s="30">
        <v>40860.000000000007</v>
      </c>
      <c r="D4" s="30">
        <v>54040</v>
      </c>
      <c r="E4" s="30">
        <v>45740</v>
      </c>
      <c r="F4" s="30">
        <v>52080</v>
      </c>
      <c r="G4" s="31"/>
      <c r="H4" s="31"/>
      <c r="I4" s="31"/>
      <c r="J4" s="31"/>
      <c r="K4" s="31"/>
      <c r="L4" s="31"/>
    </row>
    <row r="5" spans="1:12" x14ac:dyDescent="0.25">
      <c r="A5" s="30">
        <v>48200</v>
      </c>
      <c r="B5" s="30">
        <v>45200</v>
      </c>
      <c r="C5" s="30">
        <v>45880</v>
      </c>
      <c r="D5" s="30">
        <v>47220</v>
      </c>
      <c r="E5" s="30">
        <v>62280</v>
      </c>
      <c r="F5" s="30">
        <v>61900</v>
      </c>
      <c r="G5" s="31"/>
      <c r="H5" s="31"/>
      <c r="I5" s="31"/>
      <c r="J5" s="31"/>
      <c r="K5" s="31"/>
      <c r="L5" s="31"/>
    </row>
    <row r="7" spans="1:12" ht="23.25" x14ac:dyDescent="0.35">
      <c r="A7" s="20" t="s">
        <v>52</v>
      </c>
      <c r="B7" s="5"/>
      <c r="C7" s="5"/>
      <c r="D7" s="5"/>
      <c r="E7" s="5"/>
      <c r="F7" s="5"/>
    </row>
    <row r="8" spans="1:12" ht="21" customHeight="1" x14ac:dyDescent="0.35">
      <c r="A8" s="18" t="s">
        <v>15</v>
      </c>
    </row>
    <row r="9" spans="1:12" x14ac:dyDescent="0.25">
      <c r="A9" s="32" t="s">
        <v>53</v>
      </c>
    </row>
    <row r="10" spans="1:12" x14ac:dyDescent="0.25">
      <c r="A10" s="37" t="s">
        <v>54</v>
      </c>
    </row>
    <row r="11" spans="1:12" x14ac:dyDescent="0.25">
      <c r="A11" s="37" t="s">
        <v>55</v>
      </c>
    </row>
    <row r="12" spans="1:12" x14ac:dyDescent="0.25">
      <c r="A12" s="32"/>
    </row>
    <row r="13" spans="1:12" x14ac:dyDescent="0.25">
      <c r="A13" s="80" t="s">
        <v>56</v>
      </c>
      <c r="B13" s="80"/>
      <c r="C13" s="80"/>
      <c r="D13" s="19" t="s">
        <v>5</v>
      </c>
    </row>
    <row r="14" spans="1:12" ht="21" customHeight="1" x14ac:dyDescent="0.25">
      <c r="A14" s="79" t="s">
        <v>60</v>
      </c>
      <c r="B14" s="79"/>
      <c r="C14" s="79"/>
      <c r="D14" s="34"/>
    </row>
    <row r="15" spans="1:12" x14ac:dyDescent="0.25">
      <c r="A15" s="79" t="s">
        <v>57</v>
      </c>
      <c r="B15" s="79"/>
      <c r="C15" s="79"/>
      <c r="D15" s="34"/>
    </row>
    <row r="16" spans="1:12" x14ac:dyDescent="0.25">
      <c r="A16" s="79" t="s">
        <v>58</v>
      </c>
      <c r="B16" s="79"/>
      <c r="C16" s="79"/>
      <c r="D16" s="34"/>
    </row>
    <row r="17" spans="1:5" x14ac:dyDescent="0.25">
      <c r="A17" s="79" t="s">
        <v>59</v>
      </c>
      <c r="B17" s="79"/>
      <c r="C17" s="79"/>
      <c r="D17" s="34"/>
    </row>
    <row r="18" spans="1:5" x14ac:dyDescent="0.25">
      <c r="A18" s="79" t="s">
        <v>61</v>
      </c>
      <c r="B18" s="79"/>
      <c r="C18" s="79"/>
      <c r="D18" s="34"/>
      <c r="E18" s="32" t="s">
        <v>63</v>
      </c>
    </row>
    <row r="19" spans="1:5" x14ac:dyDescent="0.25">
      <c r="A19" s="35" t="s">
        <v>62</v>
      </c>
      <c r="B19" s="36"/>
      <c r="C19" s="36"/>
      <c r="D19" s="36"/>
      <c r="E19" s="32" t="s">
        <v>63</v>
      </c>
    </row>
    <row r="21" spans="1:5" x14ac:dyDescent="0.25">
      <c r="A21" s="32" t="s">
        <v>64</v>
      </c>
    </row>
    <row r="22" spans="1:5" x14ac:dyDescent="0.25">
      <c r="A22" s="32" t="s">
        <v>65</v>
      </c>
    </row>
    <row r="23" spans="1:5" x14ac:dyDescent="0.25">
      <c r="A23" s="32" t="s">
        <v>66</v>
      </c>
    </row>
  </sheetData>
  <mergeCells count="6">
    <mergeCell ref="A16:C16"/>
    <mergeCell ref="A17:C17"/>
    <mergeCell ref="A18:C18"/>
    <mergeCell ref="A13:C13"/>
    <mergeCell ref="A15:C15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191"/>
  <sheetViews>
    <sheetView showGridLines="0" workbookViewId="0">
      <pane ySplit="1" topLeftCell="A25" activePane="bottomLeft" state="frozen"/>
      <selection pane="bottomLeft" activeCell="F31" sqref="F31:F33"/>
    </sheetView>
  </sheetViews>
  <sheetFormatPr baseColWidth="10" defaultRowHeight="12.75" x14ac:dyDescent="0.2"/>
  <cols>
    <col min="1" max="1" width="12.7109375" style="40" customWidth="1"/>
    <col min="2" max="2" width="19" style="40" customWidth="1"/>
    <col min="3" max="3" width="13.28515625" style="40" customWidth="1"/>
    <col min="4" max="4" width="11.42578125" style="40"/>
    <col min="5" max="5" width="15.28515625" style="40" customWidth="1"/>
    <col min="6" max="6" width="14.85546875" style="40" customWidth="1"/>
    <col min="7" max="8" width="11" style="40" customWidth="1"/>
    <col min="9" max="9" width="14.5703125" style="40" customWidth="1"/>
    <col min="10" max="16384" width="11.42578125" style="40"/>
  </cols>
  <sheetData>
    <row r="1" spans="1:11" x14ac:dyDescent="0.2">
      <c r="A1" s="38" t="s">
        <v>67</v>
      </c>
      <c r="B1" s="38" t="s">
        <v>68</v>
      </c>
      <c r="C1" s="38" t="s">
        <v>69</v>
      </c>
      <c r="D1" s="38" t="s">
        <v>70</v>
      </c>
      <c r="E1" s="38" t="s">
        <v>71</v>
      </c>
      <c r="F1" s="38" t="s">
        <v>72</v>
      </c>
      <c r="G1" s="38" t="s">
        <v>73</v>
      </c>
      <c r="H1" s="38" t="s">
        <v>74</v>
      </c>
      <c r="I1" s="38" t="s">
        <v>5</v>
      </c>
      <c r="J1" s="39"/>
      <c r="K1" s="39"/>
    </row>
    <row r="2" spans="1:11" x14ac:dyDescent="0.2">
      <c r="A2" s="41">
        <v>42373</v>
      </c>
      <c r="B2" s="40" t="s">
        <v>75</v>
      </c>
      <c r="C2" s="39">
        <v>1220</v>
      </c>
      <c r="D2" s="39" t="s">
        <v>76</v>
      </c>
      <c r="E2" s="40" t="s">
        <v>77</v>
      </c>
      <c r="F2" s="40" t="s">
        <v>78</v>
      </c>
      <c r="G2" s="42">
        <v>100</v>
      </c>
      <c r="H2" s="43">
        <v>12</v>
      </c>
      <c r="I2" s="42">
        <f>PRODUCT(G2:H2)</f>
        <v>1200</v>
      </c>
    </row>
    <row r="3" spans="1:11" x14ac:dyDescent="0.2">
      <c r="A3" s="41">
        <v>42373</v>
      </c>
      <c r="B3" s="40" t="s">
        <v>79</v>
      </c>
      <c r="C3" s="39">
        <v>1305</v>
      </c>
      <c r="D3" s="39" t="s">
        <v>80</v>
      </c>
      <c r="E3" s="40" t="s">
        <v>81</v>
      </c>
      <c r="F3" s="40" t="s">
        <v>82</v>
      </c>
      <c r="G3" s="42">
        <v>40</v>
      </c>
      <c r="H3" s="43">
        <v>15</v>
      </c>
      <c r="I3" s="42">
        <f>PRODUCT(G3:H3)</f>
        <v>600</v>
      </c>
    </row>
    <row r="4" spans="1:11" x14ac:dyDescent="0.2">
      <c r="A4" s="41">
        <v>42373</v>
      </c>
      <c r="B4" s="40" t="s">
        <v>83</v>
      </c>
      <c r="C4" s="39">
        <v>1220</v>
      </c>
      <c r="D4" s="39" t="s">
        <v>76</v>
      </c>
      <c r="E4" s="40" t="s">
        <v>77</v>
      </c>
      <c r="F4" s="40" t="s">
        <v>84</v>
      </c>
      <c r="G4" s="42">
        <v>50</v>
      </c>
      <c r="H4" s="43">
        <v>16</v>
      </c>
      <c r="I4" s="42">
        <f t="shared" ref="I4:I28" si="0">PRODUCT(G4:H4)</f>
        <v>800</v>
      </c>
    </row>
    <row r="5" spans="1:11" x14ac:dyDescent="0.2">
      <c r="A5" s="41">
        <v>42373</v>
      </c>
      <c r="B5" s="40" t="s">
        <v>85</v>
      </c>
      <c r="C5" s="39">
        <v>1410</v>
      </c>
      <c r="D5" s="39" t="s">
        <v>80</v>
      </c>
      <c r="E5" s="40" t="s">
        <v>81</v>
      </c>
      <c r="F5" s="40" t="s">
        <v>86</v>
      </c>
      <c r="G5" s="42">
        <v>20</v>
      </c>
      <c r="H5" s="43">
        <v>64</v>
      </c>
      <c r="I5" s="42">
        <f>PRODUCT(G5:H5)</f>
        <v>1280</v>
      </c>
    </row>
    <row r="6" spans="1:11" x14ac:dyDescent="0.2">
      <c r="A6" s="41">
        <v>42373</v>
      </c>
      <c r="B6" s="40" t="s">
        <v>75</v>
      </c>
      <c r="C6" s="39">
        <v>1220</v>
      </c>
      <c r="D6" s="39" t="s">
        <v>76</v>
      </c>
      <c r="E6" s="40" t="s">
        <v>87</v>
      </c>
      <c r="F6" s="40" t="s">
        <v>88</v>
      </c>
      <c r="G6" s="42">
        <v>30</v>
      </c>
      <c r="H6" s="43">
        <v>14</v>
      </c>
      <c r="I6" s="42">
        <f t="shared" si="0"/>
        <v>420</v>
      </c>
    </row>
    <row r="7" spans="1:11" x14ac:dyDescent="0.2">
      <c r="A7" s="41">
        <v>42375</v>
      </c>
      <c r="B7" s="40" t="s">
        <v>79</v>
      </c>
      <c r="C7" s="39">
        <v>1306</v>
      </c>
      <c r="D7" s="39" t="s">
        <v>89</v>
      </c>
      <c r="E7" s="40" t="s">
        <v>90</v>
      </c>
      <c r="F7" s="40" t="s">
        <v>91</v>
      </c>
      <c r="G7" s="42">
        <v>100</v>
      </c>
      <c r="H7" s="43">
        <v>25</v>
      </c>
      <c r="I7" s="42">
        <f t="shared" ref="I7:I13" si="1">PRODUCT(G7:H7)</f>
        <v>2500</v>
      </c>
    </row>
    <row r="8" spans="1:11" x14ac:dyDescent="0.2">
      <c r="A8" s="41">
        <v>42373</v>
      </c>
      <c r="B8" s="40" t="s">
        <v>85</v>
      </c>
      <c r="C8" s="39">
        <v>1411</v>
      </c>
      <c r="D8" s="39" t="s">
        <v>76</v>
      </c>
      <c r="E8" s="40" t="s">
        <v>77</v>
      </c>
      <c r="F8" s="40" t="s">
        <v>78</v>
      </c>
      <c r="G8" s="42">
        <v>45</v>
      </c>
      <c r="H8" s="43">
        <v>12</v>
      </c>
      <c r="I8" s="42">
        <f t="shared" si="1"/>
        <v>540</v>
      </c>
    </row>
    <row r="9" spans="1:11" x14ac:dyDescent="0.2">
      <c r="A9" s="41">
        <v>42373</v>
      </c>
      <c r="B9" s="40" t="s">
        <v>92</v>
      </c>
      <c r="C9" s="39">
        <v>1411</v>
      </c>
      <c r="D9" s="39" t="s">
        <v>76</v>
      </c>
      <c r="E9" s="40" t="s">
        <v>87</v>
      </c>
      <c r="F9" s="40" t="s">
        <v>88</v>
      </c>
      <c r="G9" s="42">
        <v>25</v>
      </c>
      <c r="H9" s="43">
        <v>14</v>
      </c>
      <c r="I9" s="42">
        <f t="shared" si="1"/>
        <v>350</v>
      </c>
    </row>
    <row r="10" spans="1:11" x14ac:dyDescent="0.2">
      <c r="A10" s="41">
        <v>42373</v>
      </c>
      <c r="B10" s="40" t="s">
        <v>83</v>
      </c>
      <c r="C10" s="39">
        <v>1305</v>
      </c>
      <c r="D10" s="39" t="s">
        <v>80</v>
      </c>
      <c r="E10" s="40" t="s">
        <v>81</v>
      </c>
      <c r="F10" s="40" t="s">
        <v>86</v>
      </c>
      <c r="G10" s="42">
        <v>15</v>
      </c>
      <c r="H10" s="43">
        <v>64</v>
      </c>
      <c r="I10" s="42">
        <f t="shared" si="1"/>
        <v>960</v>
      </c>
    </row>
    <row r="11" spans="1:11" x14ac:dyDescent="0.2">
      <c r="A11" s="41">
        <v>42375</v>
      </c>
      <c r="B11" s="40" t="s">
        <v>75</v>
      </c>
      <c r="C11" s="39">
        <v>1221</v>
      </c>
      <c r="D11" s="39" t="s">
        <v>80</v>
      </c>
      <c r="E11" s="40" t="s">
        <v>93</v>
      </c>
      <c r="F11" s="40" t="s">
        <v>86</v>
      </c>
      <c r="G11" s="42">
        <v>20</v>
      </c>
      <c r="H11" s="43">
        <v>72</v>
      </c>
      <c r="I11" s="42">
        <f t="shared" si="1"/>
        <v>1440</v>
      </c>
    </row>
    <row r="12" spans="1:11" x14ac:dyDescent="0.2">
      <c r="A12" s="41">
        <v>42404</v>
      </c>
      <c r="B12" s="40" t="s">
        <v>92</v>
      </c>
      <c r="C12" s="39">
        <v>1222</v>
      </c>
      <c r="D12" s="39" t="s">
        <v>94</v>
      </c>
      <c r="E12" s="40" t="s">
        <v>95</v>
      </c>
      <c r="F12" s="40" t="s">
        <v>96</v>
      </c>
      <c r="G12" s="42">
        <v>10</v>
      </c>
      <c r="H12" s="43">
        <v>98</v>
      </c>
      <c r="I12" s="42">
        <f t="shared" si="1"/>
        <v>980</v>
      </c>
    </row>
    <row r="13" spans="1:11" x14ac:dyDescent="0.2">
      <c r="A13" s="41">
        <v>42375</v>
      </c>
      <c r="B13" s="40" t="s">
        <v>79</v>
      </c>
      <c r="C13" s="39">
        <v>1306</v>
      </c>
      <c r="D13" s="39" t="s">
        <v>89</v>
      </c>
      <c r="E13" s="40" t="s">
        <v>90</v>
      </c>
      <c r="F13" s="40" t="s">
        <v>97</v>
      </c>
      <c r="G13" s="42">
        <v>25</v>
      </c>
      <c r="H13" s="43">
        <v>27</v>
      </c>
      <c r="I13" s="42">
        <f t="shared" si="1"/>
        <v>675</v>
      </c>
    </row>
    <row r="14" spans="1:11" x14ac:dyDescent="0.2">
      <c r="A14" s="41">
        <v>42375</v>
      </c>
      <c r="B14" s="40" t="s">
        <v>75</v>
      </c>
      <c r="C14" s="39">
        <v>1222</v>
      </c>
      <c r="D14" s="39" t="s">
        <v>98</v>
      </c>
      <c r="E14" s="40" t="s">
        <v>99</v>
      </c>
      <c r="F14" s="40" t="s">
        <v>82</v>
      </c>
      <c r="G14" s="42">
        <v>15</v>
      </c>
      <c r="H14" s="43">
        <v>14</v>
      </c>
      <c r="I14" s="42">
        <f t="shared" si="0"/>
        <v>210</v>
      </c>
    </row>
    <row r="15" spans="1:11" x14ac:dyDescent="0.2">
      <c r="A15" s="41">
        <v>42379</v>
      </c>
      <c r="B15" s="40" t="s">
        <v>85</v>
      </c>
      <c r="C15" s="39">
        <v>1412</v>
      </c>
      <c r="D15" s="39" t="s">
        <v>76</v>
      </c>
      <c r="E15" s="40" t="s">
        <v>87</v>
      </c>
      <c r="F15" s="40" t="s">
        <v>88</v>
      </c>
      <c r="G15" s="42">
        <v>15</v>
      </c>
      <c r="H15" s="43">
        <v>14</v>
      </c>
      <c r="I15" s="42">
        <f>PRODUCT(G15:H15)</f>
        <v>210</v>
      </c>
    </row>
    <row r="16" spans="1:11" x14ac:dyDescent="0.2">
      <c r="A16" s="41">
        <v>42405</v>
      </c>
      <c r="B16" s="40" t="s">
        <v>83</v>
      </c>
      <c r="C16" s="39">
        <v>1309</v>
      </c>
      <c r="D16" s="39" t="s">
        <v>89</v>
      </c>
      <c r="E16" s="40" t="s">
        <v>90</v>
      </c>
      <c r="F16" s="40" t="s">
        <v>91</v>
      </c>
      <c r="G16" s="42">
        <v>45</v>
      </c>
      <c r="H16" s="43">
        <v>25</v>
      </c>
      <c r="I16" s="42">
        <f>PRODUCT(G16:H16)</f>
        <v>1125</v>
      </c>
    </row>
    <row r="17" spans="1:9" x14ac:dyDescent="0.2">
      <c r="A17" s="41">
        <v>42375</v>
      </c>
      <c r="B17" s="40" t="s">
        <v>79</v>
      </c>
      <c r="C17" s="39">
        <v>1307</v>
      </c>
      <c r="D17" s="39" t="s">
        <v>100</v>
      </c>
      <c r="E17" s="40" t="s">
        <v>101</v>
      </c>
      <c r="F17" s="40" t="s">
        <v>102</v>
      </c>
      <c r="G17" s="42">
        <v>50</v>
      </c>
      <c r="H17" s="43">
        <v>27</v>
      </c>
      <c r="I17" s="42">
        <f>PRODUCT(G17:H17)</f>
        <v>1350</v>
      </c>
    </row>
    <row r="18" spans="1:9" x14ac:dyDescent="0.2">
      <c r="A18" s="41">
        <v>42375</v>
      </c>
      <c r="B18" s="40" t="s">
        <v>79</v>
      </c>
      <c r="C18" s="39">
        <v>1307</v>
      </c>
      <c r="D18" s="39" t="s">
        <v>100</v>
      </c>
      <c r="E18" s="40" t="s">
        <v>101</v>
      </c>
      <c r="F18" s="40" t="s">
        <v>103</v>
      </c>
      <c r="G18" s="42">
        <v>100</v>
      </c>
      <c r="H18" s="43">
        <v>20</v>
      </c>
      <c r="I18" s="42">
        <f>PRODUCT(G18:H18)</f>
        <v>2000</v>
      </c>
    </row>
    <row r="19" spans="1:9" x14ac:dyDescent="0.2">
      <c r="A19" s="41">
        <v>42379</v>
      </c>
      <c r="B19" s="40" t="s">
        <v>92</v>
      </c>
      <c r="C19" s="39">
        <v>1412</v>
      </c>
      <c r="D19" s="39" t="s">
        <v>80</v>
      </c>
      <c r="E19" s="40" t="s">
        <v>93</v>
      </c>
      <c r="F19" s="40" t="s">
        <v>86</v>
      </c>
      <c r="G19" s="42">
        <v>20</v>
      </c>
      <c r="H19" s="43">
        <v>72</v>
      </c>
      <c r="I19" s="42">
        <f t="shared" si="0"/>
        <v>1440</v>
      </c>
    </row>
    <row r="20" spans="1:9" x14ac:dyDescent="0.2">
      <c r="A20" s="41">
        <v>42410</v>
      </c>
      <c r="B20" s="40" t="s">
        <v>85</v>
      </c>
      <c r="C20" s="39">
        <v>1412</v>
      </c>
      <c r="D20" s="39" t="s">
        <v>100</v>
      </c>
      <c r="E20" s="40" t="s">
        <v>104</v>
      </c>
      <c r="F20" s="40" t="s">
        <v>105</v>
      </c>
      <c r="G20" s="42">
        <v>10</v>
      </c>
      <c r="H20" s="43">
        <v>42</v>
      </c>
      <c r="I20" s="42">
        <f t="shared" si="0"/>
        <v>420</v>
      </c>
    </row>
    <row r="21" spans="1:9" x14ac:dyDescent="0.2">
      <c r="A21" s="41">
        <v>42379</v>
      </c>
      <c r="B21" s="40" t="s">
        <v>83</v>
      </c>
      <c r="C21" s="39">
        <v>1412</v>
      </c>
      <c r="D21" s="39" t="s">
        <v>100</v>
      </c>
      <c r="E21" s="40" t="s">
        <v>104</v>
      </c>
      <c r="F21" s="40" t="s">
        <v>102</v>
      </c>
      <c r="G21" s="42">
        <v>15</v>
      </c>
      <c r="H21" s="43">
        <v>35</v>
      </c>
      <c r="I21" s="42">
        <f t="shared" si="0"/>
        <v>525</v>
      </c>
    </row>
    <row r="22" spans="1:9" x14ac:dyDescent="0.2">
      <c r="A22" s="41">
        <v>42405</v>
      </c>
      <c r="B22" s="40" t="s">
        <v>79</v>
      </c>
      <c r="C22" s="39">
        <v>1308</v>
      </c>
      <c r="D22" s="39" t="s">
        <v>100</v>
      </c>
      <c r="E22" s="40" t="s">
        <v>101</v>
      </c>
      <c r="F22" s="40" t="s">
        <v>105</v>
      </c>
      <c r="G22" s="42">
        <v>10</v>
      </c>
      <c r="H22" s="43">
        <v>40</v>
      </c>
      <c r="I22" s="42">
        <f t="shared" si="0"/>
        <v>400</v>
      </c>
    </row>
    <row r="23" spans="1:9" x14ac:dyDescent="0.2">
      <c r="A23" s="41">
        <v>42415</v>
      </c>
      <c r="B23" s="40" t="s">
        <v>83</v>
      </c>
      <c r="C23" s="39">
        <v>1413</v>
      </c>
      <c r="D23" s="39" t="s">
        <v>80</v>
      </c>
      <c r="E23" s="40" t="s">
        <v>93</v>
      </c>
      <c r="F23" s="40" t="s">
        <v>86</v>
      </c>
      <c r="G23" s="42">
        <v>15</v>
      </c>
      <c r="H23" s="43">
        <v>72</v>
      </c>
      <c r="I23" s="42">
        <f t="shared" si="0"/>
        <v>1080</v>
      </c>
    </row>
    <row r="24" spans="1:9" x14ac:dyDescent="0.2">
      <c r="A24" s="41">
        <v>42420</v>
      </c>
      <c r="B24" s="40" t="s">
        <v>75</v>
      </c>
      <c r="C24" s="39">
        <v>1223</v>
      </c>
      <c r="D24" s="39" t="s">
        <v>76</v>
      </c>
      <c r="E24" s="40" t="s">
        <v>87</v>
      </c>
      <c r="F24" s="40" t="s">
        <v>88</v>
      </c>
      <c r="G24" s="42">
        <v>30</v>
      </c>
      <c r="H24" s="43">
        <v>16</v>
      </c>
      <c r="I24" s="42">
        <f t="shared" si="0"/>
        <v>480</v>
      </c>
    </row>
    <row r="25" spans="1:9" x14ac:dyDescent="0.2">
      <c r="A25" s="41">
        <v>42425</v>
      </c>
      <c r="B25" s="40" t="s">
        <v>79</v>
      </c>
      <c r="C25" s="39">
        <v>1224</v>
      </c>
      <c r="D25" s="39" t="s">
        <v>89</v>
      </c>
      <c r="E25" s="40" t="s">
        <v>90</v>
      </c>
      <c r="F25" s="40" t="s">
        <v>97</v>
      </c>
      <c r="G25" s="42">
        <v>50</v>
      </c>
      <c r="H25" s="43">
        <v>27</v>
      </c>
      <c r="I25" s="42">
        <f t="shared" si="0"/>
        <v>1350</v>
      </c>
    </row>
    <row r="26" spans="1:9" x14ac:dyDescent="0.2">
      <c r="A26" s="41">
        <v>42441</v>
      </c>
      <c r="B26" s="40" t="s">
        <v>92</v>
      </c>
      <c r="C26" s="39">
        <v>1413</v>
      </c>
      <c r="D26" s="39" t="s">
        <v>76</v>
      </c>
      <c r="E26" s="40" t="s">
        <v>87</v>
      </c>
      <c r="F26" s="40" t="s">
        <v>88</v>
      </c>
      <c r="G26" s="42">
        <v>25</v>
      </c>
      <c r="H26" s="43">
        <v>16</v>
      </c>
      <c r="I26" s="42">
        <f t="shared" si="0"/>
        <v>400</v>
      </c>
    </row>
    <row r="27" spans="1:9" x14ac:dyDescent="0.2">
      <c r="A27" s="41">
        <v>42449</v>
      </c>
      <c r="B27" s="40" t="s">
        <v>79</v>
      </c>
      <c r="C27" s="39">
        <v>1310</v>
      </c>
      <c r="D27" s="39" t="s">
        <v>80</v>
      </c>
      <c r="E27" s="40" t="s">
        <v>81</v>
      </c>
      <c r="F27" s="40" t="s">
        <v>86</v>
      </c>
      <c r="G27" s="42">
        <v>50</v>
      </c>
      <c r="H27" s="43">
        <v>64</v>
      </c>
      <c r="I27" s="42">
        <f t="shared" si="0"/>
        <v>3200</v>
      </c>
    </row>
    <row r="28" spans="1:9" x14ac:dyDescent="0.2">
      <c r="A28" s="41">
        <v>42454</v>
      </c>
      <c r="B28" s="40" t="s">
        <v>79</v>
      </c>
      <c r="C28" s="39">
        <v>1311</v>
      </c>
      <c r="D28" s="39" t="s">
        <v>100</v>
      </c>
      <c r="E28" s="40" t="s">
        <v>104</v>
      </c>
      <c r="F28" s="40" t="s">
        <v>102</v>
      </c>
      <c r="G28" s="42">
        <v>20</v>
      </c>
      <c r="H28" s="43">
        <v>35</v>
      </c>
      <c r="I28" s="42">
        <f t="shared" si="0"/>
        <v>700</v>
      </c>
    </row>
    <row r="29" spans="1:9" x14ac:dyDescent="0.2">
      <c r="A29" s="41"/>
      <c r="C29" s="39"/>
      <c r="D29" s="39"/>
      <c r="G29" s="42"/>
      <c r="H29" s="42"/>
      <c r="I29" s="42"/>
    </row>
    <row r="30" spans="1:9" ht="21" x14ac:dyDescent="0.35">
      <c r="A30" s="18" t="s">
        <v>107</v>
      </c>
      <c r="C30" s="39"/>
      <c r="D30" s="39"/>
      <c r="G30" s="42"/>
      <c r="H30" s="42"/>
    </row>
    <row r="31" spans="1:9" ht="17.25" customHeight="1" x14ac:dyDescent="0.35">
      <c r="A31" s="81" t="s">
        <v>111</v>
      </c>
      <c r="B31" s="82"/>
      <c r="C31" s="83"/>
      <c r="D31" s="39"/>
      <c r="F31" s="20" t="s">
        <v>114</v>
      </c>
      <c r="G31" s="62"/>
      <c r="H31" s="62"/>
      <c r="I31" s="47"/>
    </row>
    <row r="32" spans="1:9" ht="5.25" customHeight="1" x14ac:dyDescent="0.25">
      <c r="A32" s="49"/>
      <c r="B32" s="50"/>
      <c r="C32" s="52"/>
      <c r="D32" s="39"/>
      <c r="G32" s="42"/>
      <c r="H32" s="42"/>
    </row>
    <row r="33" spans="1:10" ht="15.75" customHeight="1" x14ac:dyDescent="0.35">
      <c r="A33" s="54" t="s">
        <v>110</v>
      </c>
      <c r="B33" s="55">
        <v>42401</v>
      </c>
      <c r="C33" s="52"/>
      <c r="D33" s="39"/>
      <c r="F33" s="64" t="s">
        <v>15</v>
      </c>
      <c r="G33" s="42"/>
      <c r="H33" s="42"/>
    </row>
    <row r="34" spans="1:10" ht="3" customHeight="1" x14ac:dyDescent="0.2">
      <c r="A34" s="54"/>
      <c r="B34" s="56"/>
      <c r="C34" s="52"/>
      <c r="D34" s="39"/>
      <c r="F34" s="32"/>
      <c r="G34" s="42"/>
      <c r="H34" s="42"/>
    </row>
    <row r="35" spans="1:10" ht="15.75" customHeight="1" x14ac:dyDescent="0.2">
      <c r="A35" s="54" t="s">
        <v>109</v>
      </c>
      <c r="B35" s="55">
        <v>42429</v>
      </c>
      <c r="C35" s="52"/>
      <c r="D35" s="39"/>
      <c r="F35" s="32" t="str">
        <f>"1) Calcule las ventas totales que realizó cada vendedor entre el "&amp;TEXT(B33, "dd-mmm-yy")</f>
        <v>1) Calcule las ventas totales que realizó cada vendedor entre el 01-feb-16</v>
      </c>
      <c r="G35" s="42"/>
      <c r="H35" s="42"/>
    </row>
    <row r="36" spans="1:10" x14ac:dyDescent="0.2">
      <c r="A36" s="48"/>
      <c r="B36" s="51"/>
      <c r="C36" s="53"/>
      <c r="D36" s="39"/>
      <c r="F36" s="37" t="str">
        <f>"y el "&amp; TEXT(B35, "dd-mmm-yy")</f>
        <v>y el 29-feb-16</v>
      </c>
      <c r="G36" s="42"/>
      <c r="H36" s="42"/>
    </row>
    <row r="37" spans="1:10" ht="18" customHeight="1" x14ac:dyDescent="0.2">
      <c r="B37" s="41"/>
      <c r="C37" s="39"/>
      <c r="D37" s="39"/>
      <c r="F37" s="32" t="s">
        <v>115</v>
      </c>
      <c r="G37" s="42"/>
      <c r="H37" s="42"/>
    </row>
    <row r="38" spans="1:10" x14ac:dyDescent="0.2">
      <c r="A38" s="46" t="s">
        <v>108</v>
      </c>
      <c r="B38" s="46" t="s">
        <v>106</v>
      </c>
      <c r="C38" s="33" t="s">
        <v>112</v>
      </c>
      <c r="D38" s="33" t="s">
        <v>113</v>
      </c>
      <c r="E38" s="33" t="s">
        <v>119</v>
      </c>
      <c r="F38" s="37" t="s">
        <v>116</v>
      </c>
      <c r="G38" s="42"/>
      <c r="H38" s="42"/>
    </row>
    <row r="39" spans="1:10" x14ac:dyDescent="0.2">
      <c r="A39" s="57">
        <v>1</v>
      </c>
      <c r="B39" s="44" t="s">
        <v>92</v>
      </c>
      <c r="C39" s="57"/>
      <c r="D39" s="58"/>
      <c r="E39" s="58"/>
      <c r="F39" s="63" t="s">
        <v>117</v>
      </c>
    </row>
    <row r="40" spans="1:10" x14ac:dyDescent="0.2">
      <c r="A40" s="58">
        <v>2</v>
      </c>
      <c r="B40" s="44" t="s">
        <v>75</v>
      </c>
      <c r="C40" s="58"/>
      <c r="D40" s="58"/>
      <c r="E40" s="58"/>
      <c r="F40" s="65" t="s">
        <v>118</v>
      </c>
    </row>
    <row r="41" spans="1:10" x14ac:dyDescent="0.2">
      <c r="A41" s="58">
        <v>3</v>
      </c>
      <c r="B41" s="44" t="s">
        <v>83</v>
      </c>
      <c r="C41" s="58"/>
      <c r="D41" s="58"/>
      <c r="E41" s="58"/>
      <c r="F41" s="32"/>
    </row>
    <row r="42" spans="1:10" x14ac:dyDescent="0.2">
      <c r="A42" s="58">
        <v>4</v>
      </c>
      <c r="B42" s="44" t="s">
        <v>85</v>
      </c>
      <c r="C42" s="58"/>
      <c r="D42" s="58"/>
      <c r="E42" s="58"/>
      <c r="F42" s="32" t="s">
        <v>121</v>
      </c>
    </row>
    <row r="43" spans="1:10" x14ac:dyDescent="0.2">
      <c r="A43" s="59">
        <v>5</v>
      </c>
      <c r="B43" s="45" t="s">
        <v>79</v>
      </c>
      <c r="C43" s="59"/>
      <c r="D43" s="59"/>
      <c r="E43" s="59"/>
      <c r="F43" s="63" t="s">
        <v>122</v>
      </c>
    </row>
    <row r="44" spans="1:10" x14ac:dyDescent="0.2">
      <c r="A44" s="80" t="s">
        <v>120</v>
      </c>
      <c r="B44" s="80"/>
      <c r="C44" s="61"/>
      <c r="D44" s="60"/>
      <c r="E44" s="66"/>
      <c r="F44" s="63" t="s">
        <v>123</v>
      </c>
    </row>
    <row r="45" spans="1:10" x14ac:dyDescent="0.2">
      <c r="A45" s="39"/>
      <c r="C45" s="39"/>
      <c r="D45" s="39"/>
      <c r="F45" s="63" t="s">
        <v>124</v>
      </c>
    </row>
    <row r="46" spans="1:10" x14ac:dyDescent="0.2">
      <c r="A46" s="39"/>
      <c r="C46" s="39"/>
      <c r="D46" s="39"/>
      <c r="F46" s="63" t="s">
        <v>125</v>
      </c>
    </row>
    <row r="47" spans="1:10" ht="15" x14ac:dyDescent="0.25">
      <c r="A47"/>
      <c r="B47"/>
      <c r="C47"/>
      <c r="D47"/>
      <c r="E47"/>
      <c r="F47"/>
      <c r="G47"/>
      <c r="H47"/>
      <c r="I47"/>
      <c r="J47"/>
    </row>
    <row r="48" spans="1:10" x14ac:dyDescent="0.2">
      <c r="A48" s="39"/>
      <c r="C48" s="39"/>
      <c r="D48" s="39"/>
      <c r="F48" s="32" t="s">
        <v>127</v>
      </c>
    </row>
    <row r="49" spans="1:6" ht="15" x14ac:dyDescent="0.25">
      <c r="A49" s="39"/>
      <c r="C49" s="39"/>
      <c r="D49" s="39"/>
      <c r="E49"/>
      <c r="F49" s="67" t="s">
        <v>126</v>
      </c>
    </row>
    <row r="50" spans="1:6" ht="15" x14ac:dyDescent="0.25">
      <c r="A50" s="39"/>
      <c r="C50" s="39"/>
      <c r="D50" s="39"/>
      <c r="E50"/>
      <c r="F50" s="32" t="s">
        <v>130</v>
      </c>
    </row>
    <row r="51" spans="1:6" ht="15" x14ac:dyDescent="0.25">
      <c r="A51" s="39"/>
      <c r="C51" s="39"/>
      <c r="D51" s="39"/>
      <c r="E51"/>
      <c r="F51" s="32" t="s">
        <v>131</v>
      </c>
    </row>
    <row r="52" spans="1:6" ht="15" x14ac:dyDescent="0.25">
      <c r="A52" s="39"/>
      <c r="C52" s="39"/>
      <c r="D52" s="39"/>
      <c r="E52"/>
      <c r="F52"/>
    </row>
    <row r="53" spans="1:6" ht="15" x14ac:dyDescent="0.25">
      <c r="A53" s="39"/>
      <c r="C53" s="39"/>
      <c r="D53" s="39"/>
      <c r="E53"/>
      <c r="F53"/>
    </row>
    <row r="54" spans="1:6" ht="15" x14ac:dyDescent="0.25">
      <c r="A54" s="39"/>
      <c r="C54" s="39"/>
      <c r="D54" s="39"/>
      <c r="E54"/>
      <c r="F54"/>
    </row>
    <row r="55" spans="1:6" x14ac:dyDescent="0.2">
      <c r="A55" s="39"/>
      <c r="C55" s="39"/>
      <c r="D55" s="39"/>
    </row>
    <row r="56" spans="1:6" x14ac:dyDescent="0.2">
      <c r="A56" s="39"/>
      <c r="C56" s="39"/>
      <c r="D56" s="39"/>
    </row>
    <row r="57" spans="1:6" x14ac:dyDescent="0.2">
      <c r="A57" s="39"/>
      <c r="C57" s="39"/>
      <c r="D57" s="39"/>
    </row>
    <row r="58" spans="1:6" x14ac:dyDescent="0.2">
      <c r="A58" s="39"/>
      <c r="C58" s="39"/>
      <c r="D58" s="39"/>
    </row>
    <row r="59" spans="1:6" x14ac:dyDescent="0.2">
      <c r="A59" s="39"/>
      <c r="C59" s="39"/>
      <c r="D59" s="39"/>
    </row>
    <row r="60" spans="1:6" x14ac:dyDescent="0.2">
      <c r="A60" s="39"/>
      <c r="C60" s="39"/>
      <c r="D60" s="39"/>
    </row>
    <row r="61" spans="1:6" x14ac:dyDescent="0.2">
      <c r="A61" s="39"/>
      <c r="C61" s="39"/>
      <c r="D61" s="39"/>
    </row>
    <row r="62" spans="1:6" x14ac:dyDescent="0.2">
      <c r="A62" s="39"/>
      <c r="C62" s="39"/>
      <c r="D62" s="39"/>
    </row>
    <row r="63" spans="1:6" x14ac:dyDescent="0.2">
      <c r="A63" s="39"/>
      <c r="C63" s="39"/>
      <c r="D63" s="39"/>
    </row>
    <row r="64" spans="1:6" x14ac:dyDescent="0.2">
      <c r="A64" s="39"/>
      <c r="C64" s="39"/>
      <c r="D64" s="39"/>
    </row>
    <row r="65" spans="1:4" x14ac:dyDescent="0.2">
      <c r="A65" s="39"/>
      <c r="C65" s="39"/>
      <c r="D65" s="39"/>
    </row>
    <row r="66" spans="1:4" x14ac:dyDescent="0.2">
      <c r="A66" s="39"/>
      <c r="C66" s="39"/>
      <c r="D66" s="39"/>
    </row>
    <row r="67" spans="1:4" x14ac:dyDescent="0.2">
      <c r="A67" s="39"/>
      <c r="C67" s="39"/>
      <c r="D67" s="39"/>
    </row>
    <row r="68" spans="1:4" x14ac:dyDescent="0.2">
      <c r="A68" s="39"/>
      <c r="C68" s="39"/>
      <c r="D68" s="39"/>
    </row>
    <row r="69" spans="1:4" x14ac:dyDescent="0.2">
      <c r="A69" s="39"/>
      <c r="C69" s="39"/>
      <c r="D69" s="39"/>
    </row>
    <row r="70" spans="1:4" x14ac:dyDescent="0.2">
      <c r="A70" s="39"/>
      <c r="C70" s="39"/>
      <c r="D70" s="39"/>
    </row>
    <row r="71" spans="1:4" x14ac:dyDescent="0.2">
      <c r="A71" s="39"/>
      <c r="C71" s="39"/>
      <c r="D71" s="39"/>
    </row>
    <row r="72" spans="1:4" x14ac:dyDescent="0.2">
      <c r="A72" s="39"/>
      <c r="C72" s="39"/>
      <c r="D72" s="39"/>
    </row>
    <row r="73" spans="1:4" x14ac:dyDescent="0.2">
      <c r="A73" s="39"/>
      <c r="C73" s="39"/>
      <c r="D73" s="39"/>
    </row>
    <row r="74" spans="1:4" x14ac:dyDescent="0.2">
      <c r="A74" s="39"/>
      <c r="C74" s="39"/>
      <c r="D74" s="39"/>
    </row>
    <row r="75" spans="1:4" x14ac:dyDescent="0.2">
      <c r="A75" s="39"/>
      <c r="C75" s="39"/>
      <c r="D75" s="39"/>
    </row>
    <row r="76" spans="1:4" x14ac:dyDescent="0.2">
      <c r="A76" s="39"/>
      <c r="C76" s="39"/>
      <c r="D76" s="39"/>
    </row>
    <row r="77" spans="1:4" x14ac:dyDescent="0.2">
      <c r="A77" s="39"/>
      <c r="C77" s="39"/>
      <c r="D77" s="39"/>
    </row>
    <row r="78" spans="1:4" x14ac:dyDescent="0.2">
      <c r="A78" s="39"/>
      <c r="C78" s="39"/>
      <c r="D78" s="39"/>
    </row>
    <row r="79" spans="1:4" x14ac:dyDescent="0.2">
      <c r="A79" s="39"/>
      <c r="C79" s="39"/>
      <c r="D79" s="39"/>
    </row>
    <row r="80" spans="1:4" x14ac:dyDescent="0.2">
      <c r="A80" s="39"/>
      <c r="C80" s="39"/>
      <c r="D80" s="39"/>
    </row>
    <row r="81" spans="1:4" x14ac:dyDescent="0.2">
      <c r="A81" s="39"/>
      <c r="C81" s="39"/>
      <c r="D81" s="39"/>
    </row>
    <row r="82" spans="1:4" x14ac:dyDescent="0.2">
      <c r="A82" s="39"/>
      <c r="C82" s="39"/>
      <c r="D82" s="39"/>
    </row>
    <row r="83" spans="1:4" x14ac:dyDescent="0.2">
      <c r="A83" s="39"/>
      <c r="C83" s="39"/>
      <c r="D83" s="39"/>
    </row>
    <row r="84" spans="1:4" x14ac:dyDescent="0.2">
      <c r="A84" s="39"/>
      <c r="C84" s="39"/>
      <c r="D84" s="39"/>
    </row>
    <row r="85" spans="1:4" x14ac:dyDescent="0.2">
      <c r="A85" s="39"/>
      <c r="C85" s="39"/>
      <c r="D85" s="39"/>
    </row>
    <row r="86" spans="1:4" x14ac:dyDescent="0.2">
      <c r="A86" s="39"/>
      <c r="C86" s="39"/>
      <c r="D86" s="39"/>
    </row>
    <row r="87" spans="1:4" x14ac:dyDescent="0.2">
      <c r="A87" s="39"/>
      <c r="C87" s="39"/>
      <c r="D87" s="39"/>
    </row>
    <row r="88" spans="1:4" x14ac:dyDescent="0.2">
      <c r="A88" s="39"/>
      <c r="C88" s="39"/>
      <c r="D88" s="39"/>
    </row>
    <row r="89" spans="1:4" x14ac:dyDescent="0.2">
      <c r="A89" s="39"/>
      <c r="C89" s="39"/>
      <c r="D89" s="39"/>
    </row>
    <row r="90" spans="1:4" x14ac:dyDescent="0.2">
      <c r="A90" s="39"/>
      <c r="C90" s="39"/>
      <c r="D90" s="39"/>
    </row>
    <row r="91" spans="1:4" x14ac:dyDescent="0.2">
      <c r="A91" s="39"/>
      <c r="C91" s="39"/>
      <c r="D91" s="39"/>
    </row>
    <row r="92" spans="1:4" x14ac:dyDescent="0.2">
      <c r="A92" s="39"/>
      <c r="C92" s="39"/>
      <c r="D92" s="39"/>
    </row>
    <row r="93" spans="1:4" x14ac:dyDescent="0.2">
      <c r="A93" s="39"/>
      <c r="C93" s="39"/>
      <c r="D93" s="39"/>
    </row>
    <row r="94" spans="1:4" x14ac:dyDescent="0.2">
      <c r="A94" s="39"/>
      <c r="C94" s="39"/>
      <c r="D94" s="39"/>
    </row>
    <row r="95" spans="1:4" x14ac:dyDescent="0.2">
      <c r="A95" s="39"/>
      <c r="C95" s="39"/>
      <c r="D95" s="39"/>
    </row>
    <row r="96" spans="1:4" x14ac:dyDescent="0.2">
      <c r="A96" s="39"/>
      <c r="C96" s="39"/>
      <c r="D96" s="39"/>
    </row>
    <row r="97" spans="1:4" x14ac:dyDescent="0.2">
      <c r="A97" s="39"/>
      <c r="C97" s="39"/>
      <c r="D97" s="39"/>
    </row>
    <row r="98" spans="1:4" x14ac:dyDescent="0.2">
      <c r="A98" s="39"/>
      <c r="C98" s="39"/>
      <c r="D98" s="39"/>
    </row>
    <row r="99" spans="1:4" x14ac:dyDescent="0.2">
      <c r="A99" s="39"/>
      <c r="C99" s="39"/>
      <c r="D99" s="39"/>
    </row>
    <row r="100" spans="1:4" x14ac:dyDescent="0.2">
      <c r="A100" s="39"/>
      <c r="C100" s="39"/>
      <c r="D100" s="39"/>
    </row>
    <row r="101" spans="1:4" x14ac:dyDescent="0.2">
      <c r="A101" s="39"/>
      <c r="C101" s="39"/>
      <c r="D101" s="39"/>
    </row>
    <row r="102" spans="1:4" x14ac:dyDescent="0.2">
      <c r="A102" s="39"/>
      <c r="C102" s="39"/>
      <c r="D102" s="39"/>
    </row>
    <row r="103" spans="1:4" x14ac:dyDescent="0.2">
      <c r="A103" s="39"/>
      <c r="C103" s="39"/>
      <c r="D103" s="39"/>
    </row>
    <row r="104" spans="1:4" x14ac:dyDescent="0.2">
      <c r="A104" s="39"/>
      <c r="C104" s="39"/>
      <c r="D104" s="39"/>
    </row>
    <row r="105" spans="1:4" x14ac:dyDescent="0.2">
      <c r="A105" s="39"/>
      <c r="C105" s="39"/>
      <c r="D105" s="39"/>
    </row>
    <row r="106" spans="1:4" x14ac:dyDescent="0.2">
      <c r="A106" s="39"/>
      <c r="C106" s="39"/>
      <c r="D106" s="39"/>
    </row>
    <row r="107" spans="1:4" x14ac:dyDescent="0.2">
      <c r="A107" s="39"/>
      <c r="C107" s="39"/>
      <c r="D107" s="39"/>
    </row>
    <row r="108" spans="1:4" x14ac:dyDescent="0.2">
      <c r="A108" s="39"/>
      <c r="C108" s="39"/>
      <c r="D108" s="39"/>
    </row>
    <row r="109" spans="1:4" x14ac:dyDescent="0.2">
      <c r="A109" s="39"/>
      <c r="C109" s="39"/>
      <c r="D109" s="39"/>
    </row>
    <row r="110" spans="1:4" x14ac:dyDescent="0.2">
      <c r="A110" s="39"/>
      <c r="C110" s="39"/>
      <c r="D110" s="39"/>
    </row>
    <row r="111" spans="1:4" x14ac:dyDescent="0.2">
      <c r="A111" s="39"/>
      <c r="C111" s="39"/>
      <c r="D111" s="39"/>
    </row>
    <row r="112" spans="1:4" x14ac:dyDescent="0.2">
      <c r="A112" s="39"/>
      <c r="C112" s="39"/>
      <c r="D112" s="39"/>
    </row>
    <row r="113" spans="1:4" x14ac:dyDescent="0.2">
      <c r="A113" s="39"/>
      <c r="C113" s="39"/>
      <c r="D113" s="39"/>
    </row>
    <row r="114" spans="1:4" x14ac:dyDescent="0.2">
      <c r="A114" s="39"/>
      <c r="C114" s="39"/>
      <c r="D114" s="39"/>
    </row>
    <row r="115" spans="1:4" x14ac:dyDescent="0.2">
      <c r="A115" s="39"/>
      <c r="C115" s="39"/>
      <c r="D115" s="39"/>
    </row>
    <row r="116" spans="1:4" x14ac:dyDescent="0.2">
      <c r="A116" s="39"/>
      <c r="C116" s="39"/>
      <c r="D116" s="39"/>
    </row>
    <row r="117" spans="1:4" x14ac:dyDescent="0.2">
      <c r="A117" s="39"/>
      <c r="C117" s="39"/>
      <c r="D117" s="39"/>
    </row>
    <row r="118" spans="1:4" x14ac:dyDescent="0.2">
      <c r="A118" s="39"/>
      <c r="C118" s="39"/>
      <c r="D118" s="39"/>
    </row>
    <row r="119" spans="1:4" x14ac:dyDescent="0.2">
      <c r="A119" s="39"/>
      <c r="C119" s="39"/>
      <c r="D119" s="39"/>
    </row>
    <row r="120" spans="1:4" x14ac:dyDescent="0.2">
      <c r="A120" s="39"/>
      <c r="C120" s="39"/>
      <c r="D120" s="39"/>
    </row>
    <row r="121" spans="1:4" x14ac:dyDescent="0.2">
      <c r="A121" s="39"/>
      <c r="C121" s="39"/>
      <c r="D121" s="39"/>
    </row>
    <row r="122" spans="1:4" x14ac:dyDescent="0.2">
      <c r="A122" s="39"/>
      <c r="C122" s="39"/>
      <c r="D122" s="39"/>
    </row>
    <row r="123" spans="1:4" x14ac:dyDescent="0.2">
      <c r="A123" s="39"/>
      <c r="C123" s="39"/>
      <c r="D123" s="39"/>
    </row>
    <row r="124" spans="1:4" x14ac:dyDescent="0.2">
      <c r="A124" s="39"/>
      <c r="C124" s="39"/>
      <c r="D124" s="39"/>
    </row>
    <row r="125" spans="1:4" x14ac:dyDescent="0.2">
      <c r="A125" s="39"/>
      <c r="C125" s="39"/>
      <c r="D125" s="39"/>
    </row>
    <row r="126" spans="1:4" x14ac:dyDescent="0.2">
      <c r="A126" s="39"/>
      <c r="C126" s="39"/>
      <c r="D126" s="39"/>
    </row>
    <row r="127" spans="1:4" x14ac:dyDescent="0.2">
      <c r="A127" s="39"/>
      <c r="C127" s="39"/>
      <c r="D127" s="39"/>
    </row>
    <row r="128" spans="1:4" x14ac:dyDescent="0.2">
      <c r="A128" s="39"/>
      <c r="C128" s="39"/>
      <c r="D128" s="39"/>
    </row>
    <row r="129" spans="1:4" x14ac:dyDescent="0.2">
      <c r="A129" s="39"/>
      <c r="C129" s="39"/>
      <c r="D129" s="39"/>
    </row>
    <row r="130" spans="1:4" x14ac:dyDescent="0.2">
      <c r="A130" s="39"/>
      <c r="C130" s="39"/>
      <c r="D130" s="39"/>
    </row>
    <row r="131" spans="1:4" x14ac:dyDescent="0.2">
      <c r="A131" s="39"/>
      <c r="C131" s="39"/>
      <c r="D131" s="39"/>
    </row>
    <row r="132" spans="1:4" x14ac:dyDescent="0.2">
      <c r="A132" s="39"/>
      <c r="C132" s="39"/>
      <c r="D132" s="39"/>
    </row>
    <row r="133" spans="1:4" x14ac:dyDescent="0.2">
      <c r="A133" s="39"/>
      <c r="C133" s="39"/>
      <c r="D133" s="39"/>
    </row>
    <row r="134" spans="1:4" x14ac:dyDescent="0.2">
      <c r="A134" s="39"/>
      <c r="C134" s="39"/>
      <c r="D134" s="39"/>
    </row>
    <row r="135" spans="1:4" x14ac:dyDescent="0.2">
      <c r="A135" s="39"/>
      <c r="C135" s="39"/>
      <c r="D135" s="39"/>
    </row>
    <row r="136" spans="1:4" x14ac:dyDescent="0.2">
      <c r="A136" s="39"/>
      <c r="C136" s="39"/>
      <c r="D136" s="39"/>
    </row>
    <row r="137" spans="1:4" x14ac:dyDescent="0.2">
      <c r="A137" s="39"/>
      <c r="C137" s="39"/>
      <c r="D137" s="39"/>
    </row>
    <row r="138" spans="1:4" x14ac:dyDescent="0.2">
      <c r="A138" s="39"/>
      <c r="C138" s="39"/>
      <c r="D138" s="39"/>
    </row>
    <row r="139" spans="1:4" x14ac:dyDescent="0.2">
      <c r="A139" s="39"/>
      <c r="C139" s="39"/>
      <c r="D139" s="39"/>
    </row>
    <row r="140" spans="1:4" x14ac:dyDescent="0.2">
      <c r="A140" s="39"/>
      <c r="C140" s="39"/>
      <c r="D140" s="39"/>
    </row>
    <row r="141" spans="1:4" x14ac:dyDescent="0.2">
      <c r="A141" s="39"/>
      <c r="C141" s="39"/>
      <c r="D141" s="39"/>
    </row>
    <row r="142" spans="1:4" x14ac:dyDescent="0.2">
      <c r="A142" s="39"/>
      <c r="C142" s="39"/>
      <c r="D142" s="39"/>
    </row>
    <row r="143" spans="1:4" x14ac:dyDescent="0.2">
      <c r="A143" s="39"/>
      <c r="C143" s="39"/>
      <c r="D143" s="39"/>
    </row>
    <row r="144" spans="1:4" x14ac:dyDescent="0.2">
      <c r="A144" s="39"/>
      <c r="C144" s="39"/>
      <c r="D144" s="39"/>
    </row>
    <row r="145" spans="1:4" x14ac:dyDescent="0.2">
      <c r="A145" s="39"/>
      <c r="C145" s="39"/>
      <c r="D145" s="39"/>
    </row>
    <row r="146" spans="1:4" x14ac:dyDescent="0.2">
      <c r="A146" s="39"/>
      <c r="C146" s="39"/>
      <c r="D146" s="39"/>
    </row>
    <row r="147" spans="1:4" x14ac:dyDescent="0.2">
      <c r="A147" s="39"/>
      <c r="C147" s="39"/>
      <c r="D147" s="39"/>
    </row>
    <row r="148" spans="1:4" x14ac:dyDescent="0.2">
      <c r="A148" s="39"/>
      <c r="C148" s="39"/>
      <c r="D148" s="39"/>
    </row>
    <row r="149" spans="1:4" x14ac:dyDescent="0.2">
      <c r="A149" s="39"/>
      <c r="C149" s="39"/>
      <c r="D149" s="39"/>
    </row>
    <row r="150" spans="1:4" x14ac:dyDescent="0.2">
      <c r="A150" s="39"/>
      <c r="C150" s="39"/>
      <c r="D150" s="39"/>
    </row>
    <row r="151" spans="1:4" x14ac:dyDescent="0.2">
      <c r="A151" s="39"/>
      <c r="C151" s="39"/>
      <c r="D151" s="39"/>
    </row>
    <row r="152" spans="1:4" x14ac:dyDescent="0.2">
      <c r="A152" s="39"/>
      <c r="C152" s="39"/>
      <c r="D152" s="39"/>
    </row>
    <row r="153" spans="1:4" x14ac:dyDescent="0.2">
      <c r="A153" s="39"/>
      <c r="C153" s="39"/>
      <c r="D153" s="39"/>
    </row>
    <row r="154" spans="1:4" x14ac:dyDescent="0.2">
      <c r="A154" s="39"/>
      <c r="C154" s="39"/>
      <c r="D154" s="39"/>
    </row>
    <row r="155" spans="1:4" x14ac:dyDescent="0.2">
      <c r="A155" s="39"/>
      <c r="C155" s="39"/>
      <c r="D155" s="39"/>
    </row>
    <row r="156" spans="1:4" x14ac:dyDescent="0.2">
      <c r="A156" s="39"/>
      <c r="C156" s="39"/>
      <c r="D156" s="39"/>
    </row>
    <row r="157" spans="1:4" x14ac:dyDescent="0.2">
      <c r="A157" s="39"/>
      <c r="C157" s="39"/>
      <c r="D157" s="39"/>
    </row>
    <row r="158" spans="1:4" x14ac:dyDescent="0.2">
      <c r="A158" s="39"/>
      <c r="C158" s="39"/>
      <c r="D158" s="39"/>
    </row>
    <row r="159" spans="1:4" x14ac:dyDescent="0.2">
      <c r="A159" s="39"/>
      <c r="C159" s="39"/>
      <c r="D159" s="39"/>
    </row>
    <row r="160" spans="1:4" x14ac:dyDescent="0.2">
      <c r="A160" s="39"/>
      <c r="C160" s="39"/>
      <c r="D160" s="39"/>
    </row>
    <row r="161" spans="1:4" x14ac:dyDescent="0.2">
      <c r="A161" s="39"/>
      <c r="C161" s="39"/>
      <c r="D161" s="39"/>
    </row>
    <row r="162" spans="1:4" x14ac:dyDescent="0.2">
      <c r="A162" s="39"/>
      <c r="C162" s="39"/>
      <c r="D162" s="39"/>
    </row>
    <row r="163" spans="1:4" x14ac:dyDescent="0.2">
      <c r="A163" s="39"/>
      <c r="C163" s="39"/>
      <c r="D163" s="39"/>
    </row>
    <row r="164" spans="1:4" x14ac:dyDescent="0.2">
      <c r="A164" s="39"/>
      <c r="C164" s="39"/>
      <c r="D164" s="39"/>
    </row>
    <row r="165" spans="1:4" x14ac:dyDescent="0.2">
      <c r="A165" s="39"/>
      <c r="C165" s="39"/>
      <c r="D165" s="39"/>
    </row>
    <row r="166" spans="1:4" x14ac:dyDescent="0.2">
      <c r="A166" s="39"/>
      <c r="C166" s="39"/>
      <c r="D166" s="39"/>
    </row>
    <row r="167" spans="1:4" x14ac:dyDescent="0.2">
      <c r="A167" s="39"/>
      <c r="C167" s="39"/>
      <c r="D167" s="39"/>
    </row>
    <row r="168" spans="1:4" x14ac:dyDescent="0.2">
      <c r="A168" s="39"/>
      <c r="C168" s="39"/>
      <c r="D168" s="39"/>
    </row>
    <row r="169" spans="1:4" x14ac:dyDescent="0.2">
      <c r="A169" s="39"/>
      <c r="C169" s="39"/>
      <c r="D169" s="39"/>
    </row>
    <row r="170" spans="1:4" x14ac:dyDescent="0.2">
      <c r="A170" s="39"/>
      <c r="C170" s="39"/>
      <c r="D170" s="39"/>
    </row>
    <row r="171" spans="1:4" x14ac:dyDescent="0.2">
      <c r="A171" s="39"/>
      <c r="C171" s="39"/>
      <c r="D171" s="39"/>
    </row>
    <row r="172" spans="1:4" x14ac:dyDescent="0.2">
      <c r="A172" s="39"/>
      <c r="C172" s="39"/>
      <c r="D172" s="39"/>
    </row>
    <row r="173" spans="1:4" x14ac:dyDescent="0.2">
      <c r="A173" s="39"/>
      <c r="C173" s="39"/>
      <c r="D173" s="39"/>
    </row>
    <row r="174" spans="1:4" x14ac:dyDescent="0.2">
      <c r="A174" s="39"/>
      <c r="C174" s="39"/>
      <c r="D174" s="39"/>
    </row>
    <row r="175" spans="1:4" x14ac:dyDescent="0.2">
      <c r="A175" s="39"/>
      <c r="C175" s="39"/>
      <c r="D175" s="39"/>
    </row>
    <row r="176" spans="1:4" x14ac:dyDescent="0.2">
      <c r="A176" s="39"/>
      <c r="C176" s="39"/>
      <c r="D176" s="39"/>
    </row>
    <row r="177" spans="1:4" x14ac:dyDescent="0.2">
      <c r="A177" s="39"/>
      <c r="C177" s="39"/>
      <c r="D177" s="39"/>
    </row>
    <row r="178" spans="1:4" x14ac:dyDescent="0.2">
      <c r="A178" s="39"/>
      <c r="C178" s="39"/>
      <c r="D178" s="39"/>
    </row>
    <row r="179" spans="1:4" x14ac:dyDescent="0.2">
      <c r="A179" s="39"/>
      <c r="C179" s="39"/>
      <c r="D179" s="39"/>
    </row>
    <row r="180" spans="1:4" x14ac:dyDescent="0.2">
      <c r="A180" s="39"/>
      <c r="C180" s="39"/>
      <c r="D180" s="39"/>
    </row>
    <row r="181" spans="1:4" x14ac:dyDescent="0.2">
      <c r="A181" s="39"/>
      <c r="C181" s="39"/>
      <c r="D181" s="39"/>
    </row>
    <row r="182" spans="1:4" x14ac:dyDescent="0.2">
      <c r="A182" s="39"/>
      <c r="C182" s="39"/>
      <c r="D182" s="39"/>
    </row>
    <row r="183" spans="1:4" x14ac:dyDescent="0.2">
      <c r="A183" s="39"/>
      <c r="C183" s="39"/>
      <c r="D183" s="39"/>
    </row>
    <row r="184" spans="1:4" x14ac:dyDescent="0.2">
      <c r="A184" s="39"/>
      <c r="C184" s="39"/>
      <c r="D184" s="39"/>
    </row>
    <row r="185" spans="1:4" x14ac:dyDescent="0.2">
      <c r="A185" s="39"/>
      <c r="C185" s="39"/>
      <c r="D185" s="39"/>
    </row>
    <row r="186" spans="1:4" x14ac:dyDescent="0.2">
      <c r="A186" s="39"/>
      <c r="C186" s="39"/>
      <c r="D186" s="39"/>
    </row>
    <row r="187" spans="1:4" x14ac:dyDescent="0.2">
      <c r="A187" s="39"/>
      <c r="C187" s="39"/>
      <c r="D187" s="39"/>
    </row>
    <row r="188" spans="1:4" x14ac:dyDescent="0.2">
      <c r="A188" s="39"/>
    </row>
    <row r="189" spans="1:4" x14ac:dyDescent="0.2">
      <c r="A189" s="39"/>
    </row>
    <row r="190" spans="1:4" x14ac:dyDescent="0.2">
      <c r="A190" s="39"/>
    </row>
    <row r="191" spans="1:4" x14ac:dyDescent="0.2">
      <c r="A191" s="39"/>
    </row>
  </sheetData>
  <sortState ref="E49:E53">
    <sortCondition descending="1" ref="E49"/>
  </sortState>
  <mergeCells count="2">
    <mergeCell ref="A31:C31"/>
    <mergeCell ref="A44:B4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O19"/>
  <sheetViews>
    <sheetView showGridLines="0" workbookViewId="0">
      <selection activeCell="A10" sqref="A10:A12"/>
    </sheetView>
  </sheetViews>
  <sheetFormatPr baseColWidth="10" defaultRowHeight="15" x14ac:dyDescent="0.25"/>
  <cols>
    <col min="1" max="1" width="12.5703125" customWidth="1"/>
    <col min="2" max="2" width="21.7109375" customWidth="1"/>
    <col min="3" max="14" width="7.7109375" customWidth="1"/>
    <col min="15" max="15" width="13.42578125" customWidth="1"/>
  </cols>
  <sheetData>
    <row r="1" spans="1:15" ht="20.25" customHeight="1" x14ac:dyDescent="0.25">
      <c r="A1" s="88" t="s">
        <v>133</v>
      </c>
      <c r="B1" s="89"/>
      <c r="C1" s="84" t="s">
        <v>129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 t="s">
        <v>132</v>
      </c>
    </row>
    <row r="2" spans="1:15" ht="20.25" customHeight="1" x14ac:dyDescent="0.25">
      <c r="A2" s="90"/>
      <c r="B2" s="91"/>
      <c r="C2" s="71">
        <v>1</v>
      </c>
      <c r="D2" s="71">
        <v>2</v>
      </c>
      <c r="E2" s="71">
        <v>3</v>
      </c>
      <c r="F2" s="71">
        <v>4</v>
      </c>
      <c r="G2" s="71">
        <v>5</v>
      </c>
      <c r="H2" s="71">
        <v>6</v>
      </c>
      <c r="I2" s="71">
        <v>7</v>
      </c>
      <c r="J2" s="71">
        <v>8</v>
      </c>
      <c r="K2" s="71">
        <v>9</v>
      </c>
      <c r="L2" s="71">
        <v>10</v>
      </c>
      <c r="M2" s="71">
        <v>11</v>
      </c>
      <c r="N2" s="71">
        <v>12</v>
      </c>
      <c r="O2" s="86"/>
    </row>
    <row r="3" spans="1:15" x14ac:dyDescent="0.25">
      <c r="A3" s="46" t="s">
        <v>108</v>
      </c>
      <c r="B3" s="46" t="s">
        <v>128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87"/>
    </row>
    <row r="4" spans="1:15" x14ac:dyDescent="0.25">
      <c r="A4" s="58">
        <v>1</v>
      </c>
      <c r="B4" s="44" t="s">
        <v>92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x14ac:dyDescent="0.25">
      <c r="A5" s="58">
        <v>2</v>
      </c>
      <c r="B5" s="44" t="s">
        <v>75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</row>
    <row r="6" spans="1:15" x14ac:dyDescent="0.25">
      <c r="A6" s="58">
        <v>3</v>
      </c>
      <c r="B6" s="44" t="s">
        <v>83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x14ac:dyDescent="0.25">
      <c r="A7" s="58">
        <v>4</v>
      </c>
      <c r="B7" s="44" t="s">
        <v>85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x14ac:dyDescent="0.25">
      <c r="A8" s="59">
        <v>5</v>
      </c>
      <c r="B8" s="45" t="s">
        <v>79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10" spans="1:15" ht="23.25" x14ac:dyDescent="0.35">
      <c r="A10" s="20" t="s">
        <v>137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6.75" customHeight="1" x14ac:dyDescent="0.25">
      <c r="A11" s="40"/>
    </row>
    <row r="12" spans="1:15" ht="21" x14ac:dyDescent="0.35">
      <c r="A12" s="64" t="s">
        <v>15</v>
      </c>
    </row>
    <row r="13" spans="1:15" x14ac:dyDescent="0.25">
      <c r="A13" s="72" t="s">
        <v>138</v>
      </c>
    </row>
    <row r="14" spans="1:15" x14ac:dyDescent="0.25">
      <c r="A14" s="73" t="s">
        <v>139</v>
      </c>
    </row>
    <row r="15" spans="1:15" x14ac:dyDescent="0.25">
      <c r="A15" s="73" t="s">
        <v>134</v>
      </c>
    </row>
    <row r="16" spans="1:15" x14ac:dyDescent="0.25">
      <c r="A16" s="73" t="s">
        <v>135</v>
      </c>
    </row>
    <row r="17" spans="1:1" ht="19.5" customHeight="1" x14ac:dyDescent="0.25">
      <c r="A17" s="74" t="s">
        <v>140</v>
      </c>
    </row>
    <row r="18" spans="1:1" x14ac:dyDescent="0.25">
      <c r="A18" s="75" t="s">
        <v>141</v>
      </c>
    </row>
    <row r="19" spans="1:1" x14ac:dyDescent="0.25">
      <c r="A19" s="75" t="s">
        <v>136</v>
      </c>
    </row>
  </sheetData>
  <mergeCells count="3">
    <mergeCell ref="C1:N1"/>
    <mergeCell ref="O1:O3"/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4"/>
  <sheetViews>
    <sheetView showGridLines="0" workbookViewId="0">
      <selection activeCell="B11" sqref="B11"/>
    </sheetView>
  </sheetViews>
  <sheetFormatPr baseColWidth="10" defaultRowHeight="15" x14ac:dyDescent="0.25"/>
  <cols>
    <col min="1" max="1" width="13.7109375" customWidth="1"/>
    <col min="2" max="2" width="17.140625" customWidth="1"/>
    <col min="3" max="3" width="22.140625" customWidth="1"/>
    <col min="4" max="4" width="25.42578125" customWidth="1"/>
    <col min="5" max="5" width="14.28515625" customWidth="1"/>
    <col min="6" max="6" width="15.28515625" customWidth="1"/>
  </cols>
  <sheetData>
    <row r="1" spans="1:6" x14ac:dyDescent="0.25">
      <c r="A1" s="77" t="s">
        <v>152</v>
      </c>
      <c r="B1" s="77" t="s">
        <v>153</v>
      </c>
      <c r="C1" s="77" t="s">
        <v>154</v>
      </c>
      <c r="D1" s="77" t="s">
        <v>155</v>
      </c>
      <c r="E1" s="77" t="s">
        <v>72</v>
      </c>
      <c r="F1" s="77" t="s">
        <v>161</v>
      </c>
    </row>
    <row r="2" spans="1:6" x14ac:dyDescent="0.25">
      <c r="A2" s="78">
        <v>11040101</v>
      </c>
      <c r="B2" s="40" t="s">
        <v>156</v>
      </c>
      <c r="C2" s="40" t="s">
        <v>157</v>
      </c>
      <c r="D2" s="40" t="s">
        <v>158</v>
      </c>
      <c r="E2" s="40" t="s">
        <v>78</v>
      </c>
      <c r="F2">
        <v>100</v>
      </c>
    </row>
    <row r="3" spans="1:6" x14ac:dyDescent="0.25">
      <c r="A3" s="78">
        <v>11040102</v>
      </c>
      <c r="B3" s="40" t="s">
        <v>156</v>
      </c>
      <c r="C3" s="40" t="s">
        <v>157</v>
      </c>
      <c r="D3" s="40" t="s">
        <v>158</v>
      </c>
      <c r="E3" s="40" t="s">
        <v>159</v>
      </c>
      <c r="F3">
        <v>150</v>
      </c>
    </row>
    <row r="4" spans="1:6" x14ac:dyDescent="0.25">
      <c r="A4" s="78">
        <v>11040103</v>
      </c>
      <c r="B4" s="40" t="s">
        <v>156</v>
      </c>
      <c r="C4" s="40" t="s">
        <v>157</v>
      </c>
      <c r="D4" s="40" t="s">
        <v>158</v>
      </c>
      <c r="E4" s="40" t="s">
        <v>160</v>
      </c>
      <c r="F4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H19"/>
  <sheetViews>
    <sheetView showGridLines="0" workbookViewId="0">
      <selection activeCell="C1" sqref="C1"/>
    </sheetView>
  </sheetViews>
  <sheetFormatPr baseColWidth="10" defaultRowHeight="15" x14ac:dyDescent="0.25"/>
  <cols>
    <col min="2" max="3" width="12.28515625" customWidth="1"/>
    <col min="4" max="4" width="18" customWidth="1"/>
    <col min="5" max="5" width="11.7109375" customWidth="1"/>
    <col min="6" max="6" width="13.7109375" customWidth="1"/>
    <col min="7" max="7" width="12.85546875" customWidth="1"/>
    <col min="8" max="8" width="13.140625" customWidth="1"/>
  </cols>
  <sheetData>
    <row r="1" spans="1:8" x14ac:dyDescent="0.25">
      <c r="A1" s="76" t="s">
        <v>67</v>
      </c>
      <c r="B1" s="76" t="s">
        <v>142</v>
      </c>
      <c r="C1" s="76" t="s">
        <v>143</v>
      </c>
      <c r="D1" s="76" t="s">
        <v>144</v>
      </c>
      <c r="E1" s="76" t="s">
        <v>145</v>
      </c>
      <c r="F1" s="76" t="s">
        <v>73</v>
      </c>
      <c r="G1" s="76" t="s">
        <v>146</v>
      </c>
      <c r="H1" s="76" t="s">
        <v>147</v>
      </c>
    </row>
    <row r="2" spans="1:8" x14ac:dyDescent="0.25">
      <c r="A2" s="41">
        <v>42552</v>
      </c>
      <c r="B2" s="40" t="s">
        <v>148</v>
      </c>
      <c r="C2" s="39">
        <v>1</v>
      </c>
      <c r="D2" s="39">
        <v>11040101</v>
      </c>
      <c r="E2" s="40" t="s">
        <v>149</v>
      </c>
      <c r="F2" s="42">
        <v>250</v>
      </c>
      <c r="G2" s="42">
        <v>7.75</v>
      </c>
      <c r="H2" s="42">
        <v>1937.5</v>
      </c>
    </row>
    <row r="3" spans="1:8" x14ac:dyDescent="0.25">
      <c r="A3" s="41">
        <v>42552</v>
      </c>
      <c r="B3" s="40" t="s">
        <v>148</v>
      </c>
      <c r="C3" s="39">
        <v>1</v>
      </c>
      <c r="D3" s="39">
        <v>11040102</v>
      </c>
      <c r="E3" s="40" t="s">
        <v>149</v>
      </c>
      <c r="F3" s="42">
        <v>200</v>
      </c>
      <c r="G3" s="42">
        <v>25</v>
      </c>
      <c r="H3" s="42">
        <v>5000</v>
      </c>
    </row>
    <row r="4" spans="1:8" x14ac:dyDescent="0.25">
      <c r="A4" s="41">
        <v>42552</v>
      </c>
      <c r="B4" s="40" t="s">
        <v>148</v>
      </c>
      <c r="C4" s="39">
        <v>1</v>
      </c>
      <c r="D4" s="39">
        <v>11040103</v>
      </c>
      <c r="E4" s="40" t="s">
        <v>149</v>
      </c>
      <c r="F4" s="42">
        <v>300</v>
      </c>
      <c r="G4" s="42">
        <v>36</v>
      </c>
      <c r="H4" s="42">
        <v>10800</v>
      </c>
    </row>
    <row r="5" spans="1:8" x14ac:dyDescent="0.25">
      <c r="A5" s="41">
        <v>42566</v>
      </c>
      <c r="B5" s="40" t="s">
        <v>150</v>
      </c>
      <c r="C5" s="39">
        <v>1</v>
      </c>
      <c r="D5" s="39">
        <v>11040101</v>
      </c>
      <c r="E5" s="40" t="s">
        <v>151</v>
      </c>
      <c r="F5" s="42">
        <v>-50</v>
      </c>
      <c r="G5" s="42">
        <v>7.75</v>
      </c>
      <c r="H5" s="42">
        <v>-387.5</v>
      </c>
    </row>
    <row r="6" spans="1:8" x14ac:dyDescent="0.25">
      <c r="A6" s="41">
        <v>42576</v>
      </c>
      <c r="B6" s="40" t="s">
        <v>150</v>
      </c>
      <c r="C6" s="39">
        <v>1</v>
      </c>
      <c r="D6" s="39">
        <v>11040102</v>
      </c>
      <c r="E6" s="40" t="s">
        <v>151</v>
      </c>
      <c r="F6" s="42">
        <v>-50</v>
      </c>
      <c r="G6" s="42">
        <v>25</v>
      </c>
      <c r="H6" s="42">
        <v>-1250</v>
      </c>
    </row>
    <row r="7" spans="1:8" x14ac:dyDescent="0.25">
      <c r="A7" s="41">
        <v>42576</v>
      </c>
      <c r="B7" s="40" t="s">
        <v>150</v>
      </c>
      <c r="C7" s="39">
        <v>1</v>
      </c>
      <c r="D7" s="39">
        <v>11040103</v>
      </c>
      <c r="E7" s="40" t="s">
        <v>151</v>
      </c>
      <c r="F7" s="42">
        <v>-150</v>
      </c>
      <c r="G7" s="42">
        <v>36</v>
      </c>
      <c r="H7" s="42">
        <v>-5400</v>
      </c>
    </row>
    <row r="8" spans="1:8" x14ac:dyDescent="0.25">
      <c r="A8" s="41">
        <v>42584</v>
      </c>
      <c r="B8" s="40" t="s">
        <v>150</v>
      </c>
      <c r="C8" s="39">
        <v>1</v>
      </c>
      <c r="D8" s="39">
        <v>11040101</v>
      </c>
      <c r="E8" s="40" t="s">
        <v>151</v>
      </c>
      <c r="F8" s="42">
        <v>-100</v>
      </c>
      <c r="G8" s="42">
        <v>7.75</v>
      </c>
      <c r="H8" s="42">
        <v>-775</v>
      </c>
    </row>
    <row r="9" spans="1:8" x14ac:dyDescent="0.25">
      <c r="A9" s="41">
        <v>42576</v>
      </c>
      <c r="B9" s="40" t="s">
        <v>150</v>
      </c>
      <c r="C9" s="39">
        <v>1</v>
      </c>
      <c r="D9" s="39">
        <v>11040102</v>
      </c>
      <c r="E9" s="40" t="s">
        <v>151</v>
      </c>
      <c r="F9" s="42">
        <v>-75</v>
      </c>
      <c r="G9" s="42">
        <v>25</v>
      </c>
      <c r="H9" s="42">
        <v>-1875</v>
      </c>
    </row>
    <row r="10" spans="1:8" x14ac:dyDescent="0.25">
      <c r="A10" s="41">
        <v>42584</v>
      </c>
      <c r="B10" s="40" t="s">
        <v>150</v>
      </c>
      <c r="C10" s="39">
        <v>1</v>
      </c>
      <c r="D10" s="39">
        <v>11040103</v>
      </c>
      <c r="E10" s="40" t="s">
        <v>151</v>
      </c>
      <c r="F10" s="42">
        <v>-125</v>
      </c>
      <c r="G10" s="42">
        <v>36</v>
      </c>
      <c r="H10" s="42">
        <v>-4500</v>
      </c>
    </row>
    <row r="11" spans="1:8" x14ac:dyDescent="0.25">
      <c r="A11" s="41">
        <v>42595</v>
      </c>
      <c r="B11" s="40" t="s">
        <v>148</v>
      </c>
      <c r="C11" s="39">
        <v>2</v>
      </c>
      <c r="D11" s="39">
        <v>11040101</v>
      </c>
      <c r="E11" s="40" t="s">
        <v>149</v>
      </c>
      <c r="F11" s="42">
        <v>200</v>
      </c>
      <c r="G11" s="42">
        <v>8</v>
      </c>
      <c r="H11" s="42">
        <v>1600</v>
      </c>
    </row>
    <row r="12" spans="1:8" x14ac:dyDescent="0.25">
      <c r="A12" s="41">
        <v>42595</v>
      </c>
      <c r="B12" s="40" t="s">
        <v>148</v>
      </c>
      <c r="C12" s="39">
        <v>2</v>
      </c>
      <c r="D12" s="39">
        <v>11040102</v>
      </c>
      <c r="E12" s="40" t="s">
        <v>149</v>
      </c>
      <c r="F12" s="42">
        <v>200</v>
      </c>
      <c r="G12" s="42">
        <v>25</v>
      </c>
      <c r="H12" s="42">
        <v>5000</v>
      </c>
    </row>
    <row r="13" spans="1:8" x14ac:dyDescent="0.25">
      <c r="A13" s="41">
        <v>42594</v>
      </c>
      <c r="B13" s="40" t="s">
        <v>148</v>
      </c>
      <c r="C13" s="39">
        <v>2</v>
      </c>
      <c r="D13" s="39">
        <v>11040103</v>
      </c>
      <c r="E13" s="40" t="s">
        <v>149</v>
      </c>
      <c r="F13" s="42">
        <v>350</v>
      </c>
      <c r="G13" s="42">
        <v>37</v>
      </c>
      <c r="H13" s="42">
        <v>12950</v>
      </c>
    </row>
    <row r="14" spans="1:8" x14ac:dyDescent="0.25">
      <c r="A14" s="41">
        <v>42603</v>
      </c>
      <c r="B14" s="40" t="s">
        <v>150</v>
      </c>
      <c r="C14" s="39">
        <v>1</v>
      </c>
      <c r="D14" s="39">
        <v>11040101</v>
      </c>
      <c r="E14" s="40" t="s">
        <v>151</v>
      </c>
      <c r="F14" s="42">
        <v>-90</v>
      </c>
      <c r="G14" s="42">
        <v>7.75</v>
      </c>
      <c r="H14" s="42">
        <v>-697.5</v>
      </c>
    </row>
    <row r="15" spans="1:8" x14ac:dyDescent="0.25">
      <c r="A15" s="41">
        <v>42603</v>
      </c>
      <c r="B15" s="40" t="s">
        <v>150</v>
      </c>
      <c r="C15" s="39">
        <v>1</v>
      </c>
      <c r="D15" s="39">
        <v>11040102</v>
      </c>
      <c r="E15" s="40" t="s">
        <v>151</v>
      </c>
      <c r="F15" s="42">
        <v>-75</v>
      </c>
      <c r="G15" s="42">
        <v>25</v>
      </c>
      <c r="H15" s="42">
        <v>-1875</v>
      </c>
    </row>
    <row r="16" spans="1:8" x14ac:dyDescent="0.25">
      <c r="A16" s="41">
        <v>42606</v>
      </c>
      <c r="B16" s="40" t="s">
        <v>150</v>
      </c>
      <c r="C16" s="39">
        <v>2</v>
      </c>
      <c r="D16" s="39">
        <v>11040103</v>
      </c>
      <c r="E16" s="40" t="s">
        <v>151</v>
      </c>
      <c r="F16" s="42">
        <v>-100</v>
      </c>
      <c r="G16" s="42">
        <v>37</v>
      </c>
      <c r="H16" s="42">
        <v>-3700</v>
      </c>
    </row>
    <row r="17" spans="1:8" x14ac:dyDescent="0.25">
      <c r="A17" s="41">
        <v>42610</v>
      </c>
      <c r="B17" s="40" t="s">
        <v>150</v>
      </c>
      <c r="C17" s="39">
        <v>2</v>
      </c>
      <c r="D17" s="39">
        <v>11040101</v>
      </c>
      <c r="E17" s="40" t="s">
        <v>151</v>
      </c>
      <c r="F17" s="42">
        <v>-100</v>
      </c>
      <c r="G17" s="42">
        <v>8</v>
      </c>
      <c r="H17" s="42">
        <v>-800</v>
      </c>
    </row>
    <row r="18" spans="1:8" x14ac:dyDescent="0.25">
      <c r="A18" s="41">
        <v>42611</v>
      </c>
      <c r="B18" s="40" t="s">
        <v>150</v>
      </c>
      <c r="C18" s="39">
        <v>2</v>
      </c>
      <c r="D18" s="39">
        <v>11040101</v>
      </c>
      <c r="E18" s="40" t="s">
        <v>151</v>
      </c>
      <c r="F18" s="42">
        <v>-90</v>
      </c>
      <c r="G18" s="42">
        <v>8</v>
      </c>
      <c r="H18" s="42">
        <v>-720</v>
      </c>
    </row>
    <row r="19" spans="1:8" x14ac:dyDescent="0.25">
      <c r="A19" s="41">
        <v>42612</v>
      </c>
      <c r="B19" s="40" t="s">
        <v>150</v>
      </c>
      <c r="C19" s="39">
        <v>2</v>
      </c>
      <c r="D19" s="39">
        <v>11040103</v>
      </c>
      <c r="E19" s="40" t="s">
        <v>151</v>
      </c>
      <c r="F19" s="42">
        <v>-230</v>
      </c>
      <c r="G19" s="42">
        <v>37</v>
      </c>
      <c r="H19" s="42">
        <v>-8510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71"/>
  <sheetViews>
    <sheetView showGridLines="0" workbookViewId="0">
      <pane ySplit="10" topLeftCell="A11" activePane="bottomLeft" state="frozen"/>
      <selection pane="bottomLeft" activeCell="C72" sqref="C72"/>
    </sheetView>
  </sheetViews>
  <sheetFormatPr baseColWidth="10" defaultRowHeight="15" x14ac:dyDescent="0.25"/>
  <cols>
    <col min="1" max="10" width="4.7109375" customWidth="1"/>
    <col min="11" max="11" width="5.28515625" customWidth="1"/>
    <col min="12" max="12" width="6.5703125" customWidth="1"/>
    <col min="13" max="16" width="5.28515625" customWidth="1"/>
    <col min="17" max="18" width="6.7109375" customWidth="1"/>
    <col min="19" max="19" width="5.28515625" customWidth="1"/>
    <col min="20" max="20" width="7.7109375" customWidth="1"/>
    <col min="21" max="21" width="5.28515625" customWidth="1"/>
    <col min="22" max="22" width="7.7109375" customWidth="1"/>
    <col min="23" max="23" width="5.28515625" customWidth="1"/>
    <col min="24" max="42" width="4.7109375" customWidth="1"/>
  </cols>
  <sheetData>
    <row r="1" spans="1:22" ht="25.5" customHeight="1" x14ac:dyDescent="0.25">
      <c r="A1" s="108" t="s">
        <v>162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10"/>
    </row>
    <row r="2" spans="1:22" ht="15" customHeight="1" x14ac:dyDescent="0.25">
      <c r="A2" s="111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3"/>
    </row>
    <row r="3" spans="1:22" ht="15" customHeight="1" x14ac:dyDescent="0.25">
      <c r="A3" s="114" t="s">
        <v>173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15" t="s">
        <v>174</v>
      </c>
      <c r="O3" s="115"/>
      <c r="P3" s="115"/>
      <c r="Q3" s="115"/>
      <c r="R3" s="115"/>
      <c r="S3" s="115"/>
      <c r="T3" s="115"/>
      <c r="U3" s="115"/>
      <c r="V3" s="117"/>
    </row>
    <row r="4" spans="1:22" ht="15" customHeight="1" x14ac:dyDescent="0.25">
      <c r="A4" s="97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8"/>
    </row>
    <row r="5" spans="1:22" ht="16.5" customHeight="1" x14ac:dyDescent="0.3">
      <c r="A5" s="99" t="s">
        <v>163</v>
      </c>
      <c r="B5" s="100"/>
      <c r="C5" s="100"/>
      <c r="D5" s="100"/>
      <c r="E5" s="100"/>
      <c r="F5" s="106"/>
      <c r="G5" s="106"/>
      <c r="H5" s="106"/>
      <c r="I5" s="106"/>
      <c r="J5" s="25"/>
      <c r="K5" s="25"/>
      <c r="L5" s="25"/>
      <c r="M5" s="25"/>
      <c r="N5" s="25"/>
      <c r="O5" s="100" t="s">
        <v>175</v>
      </c>
      <c r="P5" s="100"/>
      <c r="Q5" s="100"/>
      <c r="R5" s="100"/>
      <c r="S5" s="129"/>
      <c r="T5" s="129"/>
      <c r="U5" s="129"/>
      <c r="V5" s="105"/>
    </row>
    <row r="6" spans="1:22" ht="3" customHeight="1" x14ac:dyDescent="0.25">
      <c r="A6" s="101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02"/>
    </row>
    <row r="7" spans="1:22" ht="16.5" customHeight="1" x14ac:dyDescent="0.3">
      <c r="A7" s="99" t="s">
        <v>172</v>
      </c>
      <c r="B7" s="100"/>
      <c r="C7" s="100"/>
      <c r="D7" s="100"/>
      <c r="E7" s="100"/>
      <c r="F7" s="100"/>
      <c r="G7" s="107"/>
      <c r="H7" s="107"/>
      <c r="I7" s="107"/>
      <c r="J7" s="107"/>
      <c r="K7" s="107"/>
      <c r="L7" s="107"/>
      <c r="M7" s="25"/>
      <c r="N7" s="25"/>
      <c r="O7" s="100" t="s">
        <v>176</v>
      </c>
      <c r="P7" s="100"/>
      <c r="Q7" s="100"/>
      <c r="R7" s="100"/>
      <c r="S7" s="129"/>
      <c r="T7" s="129"/>
      <c r="U7" s="129"/>
      <c r="V7" s="105"/>
    </row>
    <row r="8" spans="1:22" x14ac:dyDescent="0.25">
      <c r="A8" s="10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02"/>
    </row>
    <row r="9" spans="1:22" x14ac:dyDescent="0.25">
      <c r="A9" s="10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84" t="s">
        <v>169</v>
      </c>
      <c r="N9" s="84"/>
      <c r="O9" s="84"/>
      <c r="P9" s="84"/>
      <c r="Q9" s="84"/>
      <c r="R9" s="84"/>
      <c r="S9" s="84" t="s">
        <v>170</v>
      </c>
      <c r="T9" s="84"/>
      <c r="U9" s="84"/>
      <c r="V9" s="84"/>
    </row>
    <row r="10" spans="1:22" x14ac:dyDescent="0.25">
      <c r="A10" s="84" t="s">
        <v>67</v>
      </c>
      <c r="B10" s="84"/>
      <c r="C10" s="84"/>
      <c r="D10" s="84" t="s">
        <v>164</v>
      </c>
      <c r="E10" s="84"/>
      <c r="F10" s="84"/>
      <c r="G10" s="84"/>
      <c r="H10" s="84"/>
      <c r="I10" s="84" t="s">
        <v>143</v>
      </c>
      <c r="J10" s="84"/>
      <c r="K10" s="84" t="s">
        <v>168</v>
      </c>
      <c r="L10" s="84"/>
      <c r="M10" s="84" t="s">
        <v>165</v>
      </c>
      <c r="N10" s="84"/>
      <c r="O10" s="84" t="s">
        <v>166</v>
      </c>
      <c r="P10" s="84"/>
      <c r="Q10" s="84" t="s">
        <v>167</v>
      </c>
      <c r="R10" s="84"/>
      <c r="S10" s="84" t="s">
        <v>5</v>
      </c>
      <c r="T10" s="84"/>
      <c r="U10" s="84" t="s">
        <v>171</v>
      </c>
      <c r="V10" s="84"/>
    </row>
    <row r="11" spans="1:22" x14ac:dyDescent="0.25">
      <c r="A11" s="118"/>
      <c r="B11" s="118"/>
      <c r="C11" s="118"/>
      <c r="D11" s="120"/>
      <c r="E11" s="120"/>
      <c r="F11" s="120"/>
      <c r="G11" s="120"/>
      <c r="H11" s="120"/>
      <c r="I11" s="118"/>
      <c r="J11" s="118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</row>
    <row r="12" spans="1:22" x14ac:dyDescent="0.25">
      <c r="A12" s="119"/>
      <c r="B12" s="119"/>
      <c r="C12" s="119"/>
      <c r="D12" s="95"/>
      <c r="E12" s="95"/>
      <c r="F12" s="95"/>
      <c r="G12" s="95"/>
      <c r="H12" s="95"/>
      <c r="I12" s="92"/>
      <c r="J12" s="92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</row>
    <row r="13" spans="1:22" x14ac:dyDescent="0.25">
      <c r="A13" s="119"/>
      <c r="B13" s="119"/>
      <c r="C13" s="119"/>
      <c r="D13" s="95"/>
      <c r="E13" s="95"/>
      <c r="F13" s="95"/>
      <c r="G13" s="95"/>
      <c r="H13" s="95"/>
      <c r="I13" s="92"/>
      <c r="J13" s="92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</row>
    <row r="14" spans="1:22" x14ac:dyDescent="0.25">
      <c r="A14" s="119"/>
      <c r="B14" s="119"/>
      <c r="C14" s="119"/>
      <c r="D14" s="95"/>
      <c r="E14" s="95"/>
      <c r="F14" s="95"/>
      <c r="G14" s="95"/>
      <c r="H14" s="95"/>
      <c r="I14" s="92"/>
      <c r="J14" s="92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</row>
    <row r="15" spans="1:22" x14ac:dyDescent="0.25">
      <c r="A15" s="119"/>
      <c r="B15" s="119"/>
      <c r="C15" s="119"/>
      <c r="D15" s="95"/>
      <c r="E15" s="95"/>
      <c r="F15" s="95"/>
      <c r="G15" s="95"/>
      <c r="H15" s="95"/>
      <c r="I15" s="92"/>
      <c r="J15" s="92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</row>
    <row r="16" spans="1:22" x14ac:dyDescent="0.25">
      <c r="A16" s="119"/>
      <c r="B16" s="119"/>
      <c r="C16" s="119"/>
      <c r="D16" s="95"/>
      <c r="E16" s="95"/>
      <c r="F16" s="95"/>
      <c r="G16" s="95"/>
      <c r="H16" s="95"/>
      <c r="I16" s="92"/>
      <c r="J16" s="92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spans="1:22" x14ac:dyDescent="0.25">
      <c r="A17" s="119"/>
      <c r="B17" s="119"/>
      <c r="C17" s="119"/>
      <c r="D17" s="95"/>
      <c r="E17" s="95"/>
      <c r="F17" s="95"/>
      <c r="G17" s="95"/>
      <c r="H17" s="95"/>
      <c r="I17" s="92"/>
      <c r="J17" s="92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spans="1:22" x14ac:dyDescent="0.25">
      <c r="A18" s="119"/>
      <c r="B18" s="119"/>
      <c r="C18" s="119"/>
      <c r="D18" s="95"/>
      <c r="E18" s="95"/>
      <c r="F18" s="95"/>
      <c r="G18" s="95"/>
      <c r="H18" s="95"/>
      <c r="I18" s="92"/>
      <c r="J18" s="92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</row>
    <row r="19" spans="1:22" x14ac:dyDescent="0.25">
      <c r="A19" s="119"/>
      <c r="B19" s="119"/>
      <c r="C19" s="119"/>
      <c r="D19" s="95"/>
      <c r="E19" s="95"/>
      <c r="F19" s="95"/>
      <c r="G19" s="95"/>
      <c r="H19" s="95"/>
      <c r="I19" s="92"/>
      <c r="J19" s="92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</row>
    <row r="20" spans="1:22" x14ac:dyDescent="0.25">
      <c r="A20" s="119"/>
      <c r="B20" s="119"/>
      <c r="C20" s="119"/>
      <c r="D20" s="95"/>
      <c r="E20" s="95"/>
      <c r="F20" s="95"/>
      <c r="G20" s="95"/>
      <c r="H20" s="95"/>
      <c r="I20" s="92"/>
      <c r="J20" s="92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</row>
    <row r="21" spans="1:22" x14ac:dyDescent="0.25">
      <c r="A21" s="119"/>
      <c r="B21" s="119"/>
      <c r="C21" s="119"/>
      <c r="D21" s="95"/>
      <c r="E21" s="95"/>
      <c r="F21" s="95"/>
      <c r="G21" s="95"/>
      <c r="H21" s="95"/>
      <c r="I21" s="92"/>
      <c r="J21" s="92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</row>
    <row r="22" spans="1:22" x14ac:dyDescent="0.25">
      <c r="A22" s="119"/>
      <c r="B22" s="119"/>
      <c r="C22" s="119"/>
      <c r="D22" s="95"/>
      <c r="E22" s="95"/>
      <c r="F22" s="95"/>
      <c r="G22" s="95"/>
      <c r="H22" s="95"/>
      <c r="I22" s="92"/>
      <c r="J22" s="92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</row>
    <row r="23" spans="1:22" x14ac:dyDescent="0.25">
      <c r="A23" s="119"/>
      <c r="B23" s="119"/>
      <c r="C23" s="119"/>
      <c r="D23" s="95"/>
      <c r="E23" s="95"/>
      <c r="F23" s="95"/>
      <c r="G23" s="95"/>
      <c r="H23" s="95"/>
      <c r="I23" s="92"/>
      <c r="J23" s="92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</row>
    <row r="24" spans="1:22" x14ac:dyDescent="0.25">
      <c r="A24" s="119"/>
      <c r="B24" s="119"/>
      <c r="C24" s="119"/>
      <c r="D24" s="95"/>
      <c r="E24" s="95"/>
      <c r="F24" s="95"/>
      <c r="G24" s="95"/>
      <c r="H24" s="95"/>
      <c r="I24" s="92"/>
      <c r="J24" s="92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spans="1:22" x14ac:dyDescent="0.25">
      <c r="A25" s="119"/>
      <c r="B25" s="119"/>
      <c r="C25" s="119"/>
      <c r="D25" s="95"/>
      <c r="E25" s="95"/>
      <c r="F25" s="95"/>
      <c r="G25" s="95"/>
      <c r="H25" s="95"/>
      <c r="I25" s="92"/>
      <c r="J25" s="92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</row>
    <row r="26" spans="1:22" x14ac:dyDescent="0.25">
      <c r="A26" s="119"/>
      <c r="B26" s="119"/>
      <c r="C26" s="119"/>
      <c r="D26" s="95"/>
      <c r="E26" s="95"/>
      <c r="F26" s="95"/>
      <c r="G26" s="95"/>
      <c r="H26" s="95"/>
      <c r="I26" s="92"/>
      <c r="J26" s="92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</row>
    <row r="27" spans="1:22" x14ac:dyDescent="0.25">
      <c r="A27" s="119"/>
      <c r="B27" s="119"/>
      <c r="C27" s="119"/>
      <c r="D27" s="95"/>
      <c r="E27" s="95"/>
      <c r="F27" s="95"/>
      <c r="G27" s="95"/>
      <c r="H27" s="95"/>
      <c r="I27" s="92"/>
      <c r="J27" s="92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</row>
    <row r="28" spans="1:22" x14ac:dyDescent="0.25">
      <c r="A28" s="119"/>
      <c r="B28" s="119"/>
      <c r="C28" s="119"/>
      <c r="D28" s="95"/>
      <c r="E28" s="95"/>
      <c r="F28" s="95"/>
      <c r="G28" s="95"/>
      <c r="H28" s="95"/>
      <c r="I28" s="92"/>
      <c r="J28" s="92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spans="1:22" x14ac:dyDescent="0.25">
      <c r="A29" s="119"/>
      <c r="B29" s="119"/>
      <c r="C29" s="119"/>
      <c r="D29" s="95"/>
      <c r="E29" s="95"/>
      <c r="F29" s="95"/>
      <c r="G29" s="95"/>
      <c r="H29" s="95"/>
      <c r="I29" s="92"/>
      <c r="J29" s="92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</row>
    <row r="30" spans="1:22" x14ac:dyDescent="0.25">
      <c r="A30" s="119"/>
      <c r="B30" s="119"/>
      <c r="C30" s="119"/>
      <c r="D30" s="95"/>
      <c r="E30" s="95"/>
      <c r="F30" s="95"/>
      <c r="G30" s="95"/>
      <c r="H30" s="95"/>
      <c r="I30" s="92"/>
      <c r="J30" s="92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spans="1:22" x14ac:dyDescent="0.25">
      <c r="A31" s="119"/>
      <c r="B31" s="119"/>
      <c r="C31" s="119"/>
      <c r="D31" s="95"/>
      <c r="E31" s="95"/>
      <c r="F31" s="95"/>
      <c r="G31" s="95"/>
      <c r="H31" s="95"/>
      <c r="I31" s="92"/>
      <c r="J31" s="92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</row>
    <row r="32" spans="1:22" x14ac:dyDescent="0.25">
      <c r="A32" s="119"/>
      <c r="B32" s="119"/>
      <c r="C32" s="119"/>
      <c r="D32" s="95"/>
      <c r="E32" s="95"/>
      <c r="F32" s="95"/>
      <c r="G32" s="95"/>
      <c r="H32" s="95"/>
      <c r="I32" s="92"/>
      <c r="J32" s="92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</row>
    <row r="33" spans="1:22" x14ac:dyDescent="0.25">
      <c r="A33" s="119"/>
      <c r="B33" s="119"/>
      <c r="C33" s="119"/>
      <c r="D33" s="95"/>
      <c r="E33" s="95"/>
      <c r="F33" s="95"/>
      <c r="G33" s="95"/>
      <c r="H33" s="95"/>
      <c r="I33" s="92"/>
      <c r="J33" s="92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</row>
    <row r="34" spans="1:22" ht="23.25" x14ac:dyDescent="0.35">
      <c r="A34" s="122" t="s">
        <v>137</v>
      </c>
      <c r="B34" s="20"/>
      <c r="C34" s="20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</row>
    <row r="35" spans="1:22" ht="21" x14ac:dyDescent="0.35">
      <c r="A35" s="64" t="s">
        <v>15</v>
      </c>
      <c r="B35" s="64"/>
      <c r="C35" s="64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</row>
    <row r="36" spans="1:22" x14ac:dyDescent="0.25">
      <c r="A36" s="126" t="s">
        <v>177</v>
      </c>
      <c r="B36" s="124"/>
      <c r="C36" s="124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</row>
    <row r="37" spans="1:22" x14ac:dyDescent="0.25">
      <c r="A37" s="126" t="s">
        <v>178</v>
      </c>
      <c r="B37" s="124"/>
      <c r="C37" s="124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</row>
    <row r="38" spans="1:22" x14ac:dyDescent="0.25">
      <c r="A38" s="124"/>
      <c r="B38" s="124"/>
      <c r="C38" s="124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</row>
    <row r="39" spans="1:22" x14ac:dyDescent="0.25">
      <c r="A39" s="127" t="s">
        <v>179</v>
      </c>
      <c r="B39" s="124"/>
      <c r="C39" s="124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</row>
    <row r="40" spans="1:22" x14ac:dyDescent="0.25">
      <c r="A40" s="127" t="s">
        <v>180</v>
      </c>
      <c r="B40" s="124"/>
      <c r="C40" s="124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</row>
    <row r="41" spans="1:22" x14ac:dyDescent="0.25">
      <c r="A41" s="128" t="s">
        <v>181</v>
      </c>
      <c r="B41" s="124"/>
      <c r="C41" s="124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</row>
    <row r="42" spans="1:22" x14ac:dyDescent="0.25">
      <c r="A42" s="127" t="s">
        <v>182</v>
      </c>
      <c r="B42" s="124"/>
      <c r="C42" s="124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</row>
    <row r="43" spans="1:22" x14ac:dyDescent="0.25">
      <c r="A43" s="128" t="s">
        <v>187</v>
      </c>
      <c r="B43" s="124"/>
      <c r="C43" s="124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</row>
    <row r="44" spans="1:22" x14ac:dyDescent="0.25">
      <c r="A44" s="128" t="s">
        <v>183</v>
      </c>
      <c r="B44" s="124"/>
      <c r="C44" s="124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</row>
    <row r="45" spans="1:22" x14ac:dyDescent="0.25">
      <c r="A45" s="127" t="s">
        <v>197</v>
      </c>
      <c r="B45" s="124"/>
      <c r="C45" s="124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</row>
    <row r="46" spans="1:22" x14ac:dyDescent="0.25">
      <c r="A46" s="128" t="s">
        <v>199</v>
      </c>
      <c r="B46" s="124"/>
      <c r="C46" s="124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</row>
    <row r="47" spans="1:22" x14ac:dyDescent="0.25">
      <c r="A47" s="128" t="s">
        <v>198</v>
      </c>
      <c r="B47" s="124"/>
      <c r="C47" s="124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</row>
    <row r="48" spans="1:22" x14ac:dyDescent="0.25">
      <c r="A48" s="128" t="s">
        <v>184</v>
      </c>
      <c r="B48" s="124"/>
      <c r="C48" s="124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</row>
    <row r="49" spans="1:22" x14ac:dyDescent="0.25">
      <c r="A49" s="127" t="s">
        <v>186</v>
      </c>
      <c r="B49" s="124"/>
      <c r="C49" s="124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</row>
    <row r="50" spans="1:22" x14ac:dyDescent="0.25">
      <c r="A50" s="128" t="s">
        <v>185</v>
      </c>
      <c r="B50" s="124"/>
      <c r="C50" s="124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</row>
    <row r="51" spans="1:22" x14ac:dyDescent="0.25">
      <c r="A51" s="127" t="s">
        <v>190</v>
      </c>
      <c r="B51" s="124"/>
      <c r="C51" s="124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</row>
    <row r="52" spans="1:22" x14ac:dyDescent="0.25">
      <c r="A52" s="128" t="s">
        <v>188</v>
      </c>
      <c r="B52" s="124"/>
      <c r="C52" s="124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</row>
    <row r="53" spans="1:22" x14ac:dyDescent="0.25">
      <c r="A53" s="130" t="s">
        <v>191</v>
      </c>
      <c r="B53" s="124"/>
      <c r="C53" s="124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</row>
    <row r="54" spans="1:22" x14ac:dyDescent="0.25">
      <c r="A54" s="131" t="s">
        <v>189</v>
      </c>
      <c r="B54" s="124"/>
      <c r="C54" s="124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</row>
    <row r="55" spans="1:22" x14ac:dyDescent="0.25">
      <c r="A55" s="130" t="s">
        <v>192</v>
      </c>
      <c r="B55" s="124"/>
      <c r="C55" s="124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1:22" x14ac:dyDescent="0.25">
      <c r="A56" s="131" t="s">
        <v>193</v>
      </c>
      <c r="B56" s="124"/>
      <c r="C56" s="124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</row>
    <row r="57" spans="1:22" x14ac:dyDescent="0.25">
      <c r="A57" s="130" t="s">
        <v>194</v>
      </c>
      <c r="B57" s="124"/>
      <c r="C57" s="124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</row>
    <row r="58" spans="1:22" x14ac:dyDescent="0.25">
      <c r="A58" s="131" t="s">
        <v>195</v>
      </c>
      <c r="B58" s="124"/>
      <c r="C58" s="124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</row>
    <row r="59" spans="1:22" x14ac:dyDescent="0.25">
      <c r="A59" s="130" t="s">
        <v>200</v>
      </c>
      <c r="B59" s="124"/>
      <c r="C59" s="124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</row>
    <row r="60" spans="1:22" x14ac:dyDescent="0.25">
      <c r="A60" s="124"/>
      <c r="B60" s="124"/>
      <c r="C60" s="124" t="s">
        <v>196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</row>
    <row r="61" spans="1:22" x14ac:dyDescent="0.25">
      <c r="A61" s="124"/>
      <c r="B61" s="124"/>
      <c r="C61" s="125" t="s">
        <v>202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</row>
    <row r="62" spans="1:22" x14ac:dyDescent="0.25">
      <c r="A62" s="124"/>
      <c r="B62" s="124"/>
      <c r="C62" s="125" t="s">
        <v>201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</row>
    <row r="63" spans="1:22" x14ac:dyDescent="0.25">
      <c r="A63" s="124"/>
      <c r="B63" s="124"/>
      <c r="C63" s="132" t="s">
        <v>204</v>
      </c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</row>
    <row r="64" spans="1:22" x14ac:dyDescent="0.25">
      <c r="A64" s="124"/>
      <c r="B64" s="124"/>
      <c r="C64" s="132" t="s">
        <v>203</v>
      </c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</row>
    <row r="65" spans="1:22" x14ac:dyDescent="0.25">
      <c r="A65" s="127" t="s">
        <v>206</v>
      </c>
      <c r="B65" s="124"/>
      <c r="C65" s="124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</row>
    <row r="66" spans="1:22" x14ac:dyDescent="0.25">
      <c r="A66" s="128" t="s">
        <v>205</v>
      </c>
      <c r="B66" s="124"/>
      <c r="C66" s="124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</row>
    <row r="67" spans="1:22" x14ac:dyDescent="0.25">
      <c r="A67" s="127" t="s">
        <v>209</v>
      </c>
      <c r="B67" s="133"/>
      <c r="C67" s="13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</row>
    <row r="68" spans="1:22" x14ac:dyDescent="0.25">
      <c r="A68" s="128"/>
      <c r="C68" t="s">
        <v>207</v>
      </c>
    </row>
    <row r="69" spans="1:22" x14ac:dyDescent="0.25">
      <c r="C69" s="15" t="s">
        <v>208</v>
      </c>
    </row>
    <row r="70" spans="1:22" x14ac:dyDescent="0.25">
      <c r="C70" t="s">
        <v>210</v>
      </c>
    </row>
    <row r="71" spans="1:22" x14ac:dyDescent="0.25">
      <c r="C71" t="s">
        <v>211</v>
      </c>
    </row>
  </sheetData>
  <mergeCells count="229">
    <mergeCell ref="M33:N33"/>
    <mergeCell ref="O33:P33"/>
    <mergeCell ref="Q33:R33"/>
    <mergeCell ref="S33:T33"/>
    <mergeCell ref="U33:V33"/>
    <mergeCell ref="M31:N31"/>
    <mergeCell ref="O31:P31"/>
    <mergeCell ref="Q31:R31"/>
    <mergeCell ref="S31:T31"/>
    <mergeCell ref="U31:V31"/>
    <mergeCell ref="M32:N32"/>
    <mergeCell ref="O32:P32"/>
    <mergeCell ref="Q32:R32"/>
    <mergeCell ref="S32:T32"/>
    <mergeCell ref="U32:V32"/>
    <mergeCell ref="M29:N29"/>
    <mergeCell ref="O29:P29"/>
    <mergeCell ref="Q29:R29"/>
    <mergeCell ref="S29:T29"/>
    <mergeCell ref="U29:V29"/>
    <mergeCell ref="M30:N30"/>
    <mergeCell ref="O30:P30"/>
    <mergeCell ref="Q30:R30"/>
    <mergeCell ref="S30:T30"/>
    <mergeCell ref="U30:V30"/>
    <mergeCell ref="M27:N27"/>
    <mergeCell ref="O27:P27"/>
    <mergeCell ref="Q27:R27"/>
    <mergeCell ref="S27:T27"/>
    <mergeCell ref="U27:V27"/>
    <mergeCell ref="M28:N28"/>
    <mergeCell ref="O28:P28"/>
    <mergeCell ref="Q28:R28"/>
    <mergeCell ref="S28:T28"/>
    <mergeCell ref="U28:V28"/>
    <mergeCell ref="M25:N25"/>
    <mergeCell ref="O25:P25"/>
    <mergeCell ref="Q25:R25"/>
    <mergeCell ref="S25:T25"/>
    <mergeCell ref="U25:V25"/>
    <mergeCell ref="M26:N26"/>
    <mergeCell ref="O26:P26"/>
    <mergeCell ref="Q26:R26"/>
    <mergeCell ref="S26:T26"/>
    <mergeCell ref="U26:V26"/>
    <mergeCell ref="M23:N23"/>
    <mergeCell ref="O23:P23"/>
    <mergeCell ref="Q23:R23"/>
    <mergeCell ref="S23:T23"/>
    <mergeCell ref="U23:V23"/>
    <mergeCell ref="M24:N24"/>
    <mergeCell ref="O24:P24"/>
    <mergeCell ref="Q24:R24"/>
    <mergeCell ref="S24:T24"/>
    <mergeCell ref="U24:V24"/>
    <mergeCell ref="M21:N21"/>
    <mergeCell ref="O21:P21"/>
    <mergeCell ref="Q21:R21"/>
    <mergeCell ref="S21:T21"/>
    <mergeCell ref="U21:V21"/>
    <mergeCell ref="M22:N22"/>
    <mergeCell ref="O22:P22"/>
    <mergeCell ref="Q22:R22"/>
    <mergeCell ref="S22:T22"/>
    <mergeCell ref="U22:V22"/>
    <mergeCell ref="M19:N19"/>
    <mergeCell ref="O19:P19"/>
    <mergeCell ref="Q19:R19"/>
    <mergeCell ref="S19:T19"/>
    <mergeCell ref="U19:V19"/>
    <mergeCell ref="M20:N20"/>
    <mergeCell ref="O20:P20"/>
    <mergeCell ref="Q20:R20"/>
    <mergeCell ref="S20:T20"/>
    <mergeCell ref="U20:V20"/>
    <mergeCell ref="O17:P17"/>
    <mergeCell ref="Q17:R17"/>
    <mergeCell ref="S17:T17"/>
    <mergeCell ref="U17:V17"/>
    <mergeCell ref="M18:N18"/>
    <mergeCell ref="O18:P18"/>
    <mergeCell ref="Q18:R18"/>
    <mergeCell ref="S18:T18"/>
    <mergeCell ref="U18:V18"/>
    <mergeCell ref="O15:P15"/>
    <mergeCell ref="Q15:R15"/>
    <mergeCell ref="S15:T15"/>
    <mergeCell ref="U15:V15"/>
    <mergeCell ref="M16:N16"/>
    <mergeCell ref="O16:P16"/>
    <mergeCell ref="Q16:R16"/>
    <mergeCell ref="S16:T16"/>
    <mergeCell ref="U16:V16"/>
    <mergeCell ref="O13:P13"/>
    <mergeCell ref="Q13:R13"/>
    <mergeCell ref="S13:T13"/>
    <mergeCell ref="U13:V13"/>
    <mergeCell ref="M14:N14"/>
    <mergeCell ref="O14:P14"/>
    <mergeCell ref="Q14:R14"/>
    <mergeCell ref="S14:T14"/>
    <mergeCell ref="U14:V14"/>
    <mergeCell ref="O12:P12"/>
    <mergeCell ref="Q11:R11"/>
    <mergeCell ref="Q12:R12"/>
    <mergeCell ref="S11:T11"/>
    <mergeCell ref="S12:T12"/>
    <mergeCell ref="U11:V11"/>
    <mergeCell ref="U12:V12"/>
    <mergeCell ref="M11:N11"/>
    <mergeCell ref="M12:N12"/>
    <mergeCell ref="M13:N13"/>
    <mergeCell ref="M15:N15"/>
    <mergeCell ref="M17:N17"/>
    <mergeCell ref="K30:L30"/>
    <mergeCell ref="K31:L31"/>
    <mergeCell ref="K32:L32"/>
    <mergeCell ref="K33:L33"/>
    <mergeCell ref="K24:L24"/>
    <mergeCell ref="K25:L25"/>
    <mergeCell ref="K26:L26"/>
    <mergeCell ref="K27:L27"/>
    <mergeCell ref="K28:L28"/>
    <mergeCell ref="K29:L29"/>
    <mergeCell ref="K18:L18"/>
    <mergeCell ref="K19:L19"/>
    <mergeCell ref="K20:L20"/>
    <mergeCell ref="K21:L21"/>
    <mergeCell ref="K22:L22"/>
    <mergeCell ref="K23:L23"/>
    <mergeCell ref="K11:L11"/>
    <mergeCell ref="K12:L12"/>
    <mergeCell ref="K13:L13"/>
    <mergeCell ref="K14:L14"/>
    <mergeCell ref="K15:L15"/>
    <mergeCell ref="K16:L16"/>
    <mergeCell ref="K17:L17"/>
    <mergeCell ref="I32:J32"/>
    <mergeCell ref="I33:J33"/>
    <mergeCell ref="I26:J26"/>
    <mergeCell ref="I27:J27"/>
    <mergeCell ref="I28:J28"/>
    <mergeCell ref="I29:J29"/>
    <mergeCell ref="I30:J30"/>
    <mergeCell ref="I31:J31"/>
    <mergeCell ref="I20:J20"/>
    <mergeCell ref="I21:J21"/>
    <mergeCell ref="I22:J22"/>
    <mergeCell ref="I23:J23"/>
    <mergeCell ref="I24:J24"/>
    <mergeCell ref="I25:J25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D28:H28"/>
    <mergeCell ref="D29:H29"/>
    <mergeCell ref="D30:H30"/>
    <mergeCell ref="D31:H31"/>
    <mergeCell ref="D32:H32"/>
    <mergeCell ref="D33:H33"/>
    <mergeCell ref="D22:H22"/>
    <mergeCell ref="D23:H23"/>
    <mergeCell ref="D24:H24"/>
    <mergeCell ref="D25:H25"/>
    <mergeCell ref="D26:H26"/>
    <mergeCell ref="D27:H27"/>
    <mergeCell ref="D16:H16"/>
    <mergeCell ref="D17:H17"/>
    <mergeCell ref="D18:H18"/>
    <mergeCell ref="D19:H19"/>
    <mergeCell ref="D20:H20"/>
    <mergeCell ref="D21:H21"/>
    <mergeCell ref="D11:H11"/>
    <mergeCell ref="D12:H12"/>
    <mergeCell ref="D13:H13"/>
    <mergeCell ref="D14:H14"/>
    <mergeCell ref="D15:H15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O7:R7"/>
    <mergeCell ref="S5:U5"/>
    <mergeCell ref="S7:U7"/>
    <mergeCell ref="A11:C11"/>
    <mergeCell ref="O11:P11"/>
    <mergeCell ref="A1:V1"/>
    <mergeCell ref="A5:E5"/>
    <mergeCell ref="F5:I5"/>
    <mergeCell ref="G7:L7"/>
    <mergeCell ref="A7:F7"/>
    <mergeCell ref="A3:L3"/>
    <mergeCell ref="N3:V3"/>
    <mergeCell ref="O5:R5"/>
    <mergeCell ref="O10:P10"/>
    <mergeCell ref="Q10:R10"/>
    <mergeCell ref="M9:R9"/>
    <mergeCell ref="S10:T10"/>
    <mergeCell ref="U10:V10"/>
    <mergeCell ref="S9:V9"/>
    <mergeCell ref="A10:C10"/>
    <mergeCell ref="D10:H10"/>
    <mergeCell ref="I10:J10"/>
    <mergeCell ref="M10:N10"/>
    <mergeCell ref="K10:L10"/>
  </mergeCells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01</vt:lpstr>
      <vt:lpstr>02</vt:lpstr>
      <vt:lpstr>03</vt:lpstr>
      <vt:lpstr>04</vt:lpstr>
      <vt:lpstr>catalogo_productos</vt:lpstr>
      <vt:lpstr>maestra_inventario</vt:lpstr>
      <vt:lpstr>kardex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Yesly Mora</dc:creator>
  <cp:lastModifiedBy>Yesly Mora</cp:lastModifiedBy>
  <cp:lastPrinted>2016-08-27T00:36:24Z</cp:lastPrinted>
  <dcterms:created xsi:type="dcterms:W3CDTF">2016-08-20T23:33:19Z</dcterms:created>
  <dcterms:modified xsi:type="dcterms:W3CDTF">2016-08-27T02:13:48Z</dcterms:modified>
</cp:coreProperties>
</file>