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5520"/>
  </bookViews>
  <sheets>
    <sheet name="Kartu Soal" sheetId="1" r:id="rId1"/>
    <sheet name="Kisi-kisi" sheetId="2" r:id="rId2"/>
    <sheet name="soal" sheetId="3" r:id="rId3"/>
    <sheet name="Kunci" sheetId="5" r:id="rId4"/>
    <sheet name="remidi" sheetId="6" r:id="rId5"/>
  </sheets>
  <definedNames>
    <definedName name="_xlnm.Print_Area" localSheetId="0">'Kartu Soal'!$A$1:$F$145</definedName>
  </definedNames>
  <calcPr calcId="145621"/>
</workbook>
</file>

<file path=xl/calcChain.xml><?xml version="1.0" encoding="utf-8"?>
<calcChain xmlns="http://schemas.openxmlformats.org/spreadsheetml/2006/main">
  <c r="B20" i="6" l="1"/>
  <c r="B19" i="6"/>
  <c r="B18" i="6"/>
  <c r="B17" i="6"/>
  <c r="B16" i="6"/>
  <c r="A14" i="6"/>
  <c r="A13" i="6"/>
  <c r="A1" i="6"/>
  <c r="B10" i="6"/>
  <c r="B9" i="6"/>
  <c r="B8" i="6"/>
  <c r="B7" i="6"/>
  <c r="B6" i="6"/>
  <c r="A2" i="6"/>
  <c r="A2" i="5" l="1"/>
  <c r="A2" i="3"/>
  <c r="E14" i="2"/>
  <c r="E13" i="2"/>
  <c r="E12" i="2"/>
  <c r="E11" i="2"/>
  <c r="D14" i="2"/>
  <c r="D13" i="2"/>
  <c r="D12" i="2"/>
  <c r="D11" i="2"/>
  <c r="C14" i="2"/>
  <c r="C13" i="2"/>
  <c r="C12" i="2"/>
  <c r="C11" i="2"/>
  <c r="B14" i="2"/>
  <c r="B13" i="2"/>
  <c r="B12" i="2"/>
  <c r="B11" i="2"/>
  <c r="E10" i="2"/>
  <c r="D10" i="2"/>
  <c r="C10" i="2"/>
  <c r="B10" i="2"/>
  <c r="B8" i="5"/>
  <c r="B7" i="5"/>
  <c r="B6" i="5"/>
  <c r="B5" i="5"/>
  <c r="B4" i="5"/>
  <c r="A1" i="5"/>
  <c r="B10" i="3"/>
  <c r="B9" i="3"/>
  <c r="B8" i="3"/>
  <c r="B7" i="3"/>
  <c r="B6" i="3"/>
  <c r="A1" i="3" l="1"/>
  <c r="A3" i="2"/>
  <c r="A4" i="2"/>
  <c r="A5" i="2"/>
  <c r="A6" i="2"/>
  <c r="A1" i="2"/>
</calcChain>
</file>

<file path=xl/sharedStrings.xml><?xml version="1.0" encoding="utf-8"?>
<sst xmlns="http://schemas.openxmlformats.org/spreadsheetml/2006/main" count="191" uniqueCount="41">
  <si>
    <t>Jenis Sekolah</t>
  </si>
  <si>
    <t>Tahun Pelajaran</t>
  </si>
  <si>
    <t>Kurikulum</t>
  </si>
  <si>
    <t>Standar Kompetensi</t>
  </si>
  <si>
    <t>Materi</t>
  </si>
  <si>
    <t>:</t>
  </si>
  <si>
    <t>Buku Sumber:</t>
  </si>
  <si>
    <t>Indikator</t>
  </si>
  <si>
    <t>Nama Penyusun</t>
  </si>
  <si>
    <t>Unit Kerja</t>
  </si>
  <si>
    <t>SMPN 1 Galis</t>
  </si>
  <si>
    <t>Tingkat Kognitif</t>
  </si>
  <si>
    <t>No Soal</t>
  </si>
  <si>
    <t>Kunci Jawaban</t>
  </si>
  <si>
    <t>Rumusan Soal :</t>
  </si>
  <si>
    <t>Soal</t>
  </si>
  <si>
    <t xml:space="preserve">Kompetensi Dasar : </t>
  </si>
  <si>
    <t>SMP</t>
  </si>
  <si>
    <t>KTSP</t>
  </si>
  <si>
    <t>Taufik Hidayat, S.Pd</t>
  </si>
  <si>
    <t>KARTU SOAL ULANGAN</t>
  </si>
  <si>
    <t>PEMERINTAH KABUPATEN PAMEKASAN</t>
  </si>
  <si>
    <t>DINAS PENDIDIKAN</t>
  </si>
  <si>
    <t>HARIAN KE-2</t>
  </si>
  <si>
    <t>SMP NEGERI 1 GALIS - PAMEKASAN</t>
  </si>
  <si>
    <t>KELAS</t>
  </si>
  <si>
    <t>SEMESTER</t>
  </si>
  <si>
    <t>MATA PELAJARAN</t>
  </si>
  <si>
    <t>KURIKULUM : KTSP</t>
  </si>
  <si>
    <t xml:space="preserve">No </t>
  </si>
  <si>
    <t>Kompetensi Dasar</t>
  </si>
  <si>
    <t>Guru Mata Pelajaran</t>
  </si>
  <si>
    <t xml:space="preserve">Galis, </t>
  </si>
  <si>
    <t>SOAL</t>
  </si>
  <si>
    <t>Banyak Soal</t>
  </si>
  <si>
    <t>Bentuk Soal</t>
  </si>
  <si>
    <t>Nomor Soal</t>
  </si>
  <si>
    <t>Bobot Soal</t>
  </si>
  <si>
    <t>Uraian</t>
  </si>
  <si>
    <t>Remidi</t>
  </si>
  <si>
    <t>Kunci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</si>
</sst>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3" xfId="0" applyFont="1" applyBorder="1"/>
    <xf numFmtId="0" fontId="1" fillId="0" borderId="4" xfId="0" applyFont="1" applyBorder="1"/>
    <xf numFmtId="0" fontId="0" fillId="0" borderId="1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NumberFormat="1"/>
    <xf numFmtId="0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0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5"/>
  <sheetViews>
    <sheetView tabSelected="1" zoomScaleNormal="100" workbookViewId="0">
      <selection activeCell="G11" sqref="G11"/>
    </sheetView>
  </sheetViews>
  <sheetFormatPr defaultRowHeight="15" x14ac:dyDescent="0.25"/>
  <cols>
    <col min="1" max="1" width="1.7109375" customWidth="1"/>
    <col min="2" max="2" width="22.42578125" customWidth="1"/>
    <col min="3" max="3" width="3.42578125" customWidth="1"/>
    <col min="4" max="4" width="22.7109375" customWidth="1"/>
    <col min="5" max="5" width="26.85546875" customWidth="1"/>
    <col min="6" max="6" width="27" customWidth="1"/>
    <col min="8" max="8" width="51.140625" customWidth="1"/>
  </cols>
  <sheetData>
    <row r="2" spans="2:6" x14ac:dyDescent="0.25">
      <c r="B2" s="4" t="s">
        <v>21</v>
      </c>
      <c r="C2" s="18"/>
      <c r="D2" s="18"/>
      <c r="E2" s="18"/>
      <c r="F2" s="19"/>
    </row>
    <row r="3" spans="2:6" x14ac:dyDescent="0.25">
      <c r="B3" s="20" t="s">
        <v>22</v>
      </c>
      <c r="C3" s="21"/>
      <c r="D3" s="21"/>
      <c r="E3" s="21"/>
      <c r="F3" s="22"/>
    </row>
    <row r="4" spans="2:6" x14ac:dyDescent="0.25">
      <c r="B4" s="20" t="s">
        <v>20</v>
      </c>
      <c r="C4" s="23" t="s">
        <v>23</v>
      </c>
      <c r="D4" s="23"/>
      <c r="E4" s="23"/>
      <c r="F4" s="24"/>
    </row>
    <row r="5" spans="2:6" x14ac:dyDescent="0.25">
      <c r="B5" s="1" t="s">
        <v>0</v>
      </c>
      <c r="C5" s="4" t="s">
        <v>5</v>
      </c>
      <c r="D5" s="5" t="s">
        <v>17</v>
      </c>
      <c r="E5" s="13" t="s">
        <v>8</v>
      </c>
      <c r="F5" s="14" t="s">
        <v>9</v>
      </c>
    </row>
    <row r="6" spans="2:6" x14ac:dyDescent="0.25">
      <c r="B6" s="2" t="s">
        <v>25</v>
      </c>
      <c r="C6" s="7" t="s">
        <v>5</v>
      </c>
      <c r="D6" s="8"/>
      <c r="E6" s="8" t="s">
        <v>19</v>
      </c>
      <c r="F6" s="9" t="s">
        <v>10</v>
      </c>
    </row>
    <row r="7" spans="2:6" x14ac:dyDescent="0.25">
      <c r="B7" s="2" t="s">
        <v>27</v>
      </c>
      <c r="C7" s="7" t="s">
        <v>5</v>
      </c>
      <c r="D7" s="8"/>
      <c r="E7" s="8"/>
      <c r="F7" s="9"/>
    </row>
    <row r="8" spans="2:6" x14ac:dyDescent="0.25">
      <c r="B8" s="2" t="s">
        <v>26</v>
      </c>
      <c r="C8" s="7" t="s">
        <v>5</v>
      </c>
      <c r="D8" s="8"/>
      <c r="E8" s="8"/>
      <c r="F8" s="9"/>
    </row>
    <row r="9" spans="2:6" x14ac:dyDescent="0.25">
      <c r="B9" s="2" t="s">
        <v>1</v>
      </c>
      <c r="C9" s="7" t="s">
        <v>5</v>
      </c>
      <c r="D9" s="8"/>
      <c r="E9" s="8"/>
      <c r="F9" s="9"/>
    </row>
    <row r="10" spans="2:6" x14ac:dyDescent="0.25">
      <c r="B10" s="3" t="s">
        <v>2</v>
      </c>
      <c r="C10" s="10" t="s">
        <v>5</v>
      </c>
      <c r="D10" s="11" t="s">
        <v>18</v>
      </c>
      <c r="E10" s="11"/>
      <c r="F10" s="12"/>
    </row>
    <row r="11" spans="2:6" x14ac:dyDescent="0.25">
      <c r="B11" s="1" t="s">
        <v>3</v>
      </c>
      <c r="C11" s="4" t="s">
        <v>6</v>
      </c>
      <c r="D11" s="5"/>
      <c r="E11" s="5"/>
      <c r="F11" s="6"/>
    </row>
    <row r="12" spans="2:6" x14ac:dyDescent="0.25">
      <c r="B12" s="34"/>
      <c r="C12" s="7"/>
      <c r="D12" s="40"/>
      <c r="E12" s="40"/>
      <c r="F12" s="41"/>
    </row>
    <row r="13" spans="2:6" x14ac:dyDescent="0.25">
      <c r="B13" s="34"/>
      <c r="C13" s="7"/>
      <c r="D13" s="40"/>
      <c r="E13" s="40"/>
      <c r="F13" s="41"/>
    </row>
    <row r="14" spans="2:6" x14ac:dyDescent="0.25">
      <c r="B14" s="34"/>
      <c r="C14" s="7"/>
      <c r="D14" s="40"/>
      <c r="E14" s="40"/>
      <c r="F14" s="41"/>
    </row>
    <row r="15" spans="2:6" x14ac:dyDescent="0.25">
      <c r="B15" s="35"/>
      <c r="C15" s="10"/>
      <c r="D15" s="42"/>
      <c r="E15" s="42"/>
      <c r="F15" s="43"/>
    </row>
    <row r="16" spans="2:6" x14ac:dyDescent="0.25">
      <c r="B16" s="1" t="s">
        <v>4</v>
      </c>
      <c r="C16" s="4" t="s">
        <v>16</v>
      </c>
      <c r="D16" s="5"/>
      <c r="E16" s="36"/>
      <c r="F16" s="37"/>
    </row>
    <row r="17" spans="2:8" x14ac:dyDescent="0.25">
      <c r="B17" s="34"/>
      <c r="C17" s="7"/>
      <c r="D17" s="8"/>
      <c r="E17" s="38"/>
      <c r="F17" s="39"/>
    </row>
    <row r="18" spans="2:8" x14ac:dyDescent="0.25">
      <c r="B18" s="34"/>
      <c r="C18" s="7"/>
      <c r="D18" s="15" t="s">
        <v>11</v>
      </c>
      <c r="E18" s="16" t="s">
        <v>14</v>
      </c>
      <c r="F18" s="9"/>
    </row>
    <row r="19" spans="2:8" x14ac:dyDescent="0.25">
      <c r="B19" s="34"/>
      <c r="C19" s="7"/>
      <c r="D19" s="44"/>
      <c r="E19" s="8"/>
      <c r="F19" s="9"/>
    </row>
    <row r="20" spans="2:8" x14ac:dyDescent="0.25">
      <c r="B20" s="35"/>
      <c r="C20" s="7"/>
      <c r="D20" s="45"/>
      <c r="E20" s="16" t="s">
        <v>15</v>
      </c>
      <c r="F20" s="9"/>
      <c r="H20" t="s">
        <v>39</v>
      </c>
    </row>
    <row r="21" spans="2:8" x14ac:dyDescent="0.25">
      <c r="B21" s="1" t="s">
        <v>7</v>
      </c>
      <c r="C21" s="7"/>
      <c r="D21" s="8"/>
      <c r="E21" s="46"/>
      <c r="F21" s="47"/>
      <c r="H21" s="49"/>
    </row>
    <row r="22" spans="2:8" x14ac:dyDescent="0.25">
      <c r="B22" s="34"/>
      <c r="C22" s="7"/>
      <c r="D22" s="15" t="s">
        <v>12</v>
      </c>
      <c r="E22" s="46"/>
      <c r="F22" s="47"/>
      <c r="H22" s="49"/>
    </row>
    <row r="23" spans="2:8" x14ac:dyDescent="0.25">
      <c r="B23" s="34"/>
      <c r="C23" s="7"/>
      <c r="D23" s="44">
        <v>1</v>
      </c>
      <c r="E23" s="46"/>
      <c r="F23" s="47"/>
      <c r="H23" s="49"/>
    </row>
    <row r="24" spans="2:8" x14ac:dyDescent="0.25">
      <c r="B24" s="34"/>
      <c r="C24" s="7"/>
      <c r="D24" s="45"/>
      <c r="E24" s="46"/>
      <c r="F24" s="47"/>
      <c r="H24" s="49"/>
    </row>
    <row r="25" spans="2:8" x14ac:dyDescent="0.25">
      <c r="B25" s="34"/>
      <c r="C25" s="7"/>
      <c r="D25" s="8"/>
      <c r="E25" s="46"/>
      <c r="F25" s="47"/>
      <c r="H25" s="49"/>
    </row>
    <row r="26" spans="2:8" x14ac:dyDescent="0.25">
      <c r="B26" s="34"/>
      <c r="C26" s="7"/>
      <c r="D26" s="8"/>
      <c r="E26" s="17" t="s">
        <v>13</v>
      </c>
      <c r="F26" s="9"/>
      <c r="H26" t="s">
        <v>40</v>
      </c>
    </row>
    <row r="27" spans="2:8" x14ac:dyDescent="0.25">
      <c r="B27" s="34"/>
      <c r="C27" s="7"/>
      <c r="D27" s="8"/>
      <c r="E27" s="40"/>
      <c r="F27" s="41"/>
      <c r="H27" s="49"/>
    </row>
    <row r="28" spans="2:8" x14ac:dyDescent="0.25">
      <c r="B28" s="34"/>
      <c r="C28" s="7"/>
      <c r="D28" s="8"/>
      <c r="E28" s="40"/>
      <c r="F28" s="41"/>
      <c r="H28" s="49"/>
    </row>
    <row r="29" spans="2:8" x14ac:dyDescent="0.25">
      <c r="B29" s="35"/>
      <c r="C29" s="10"/>
      <c r="D29" s="11"/>
      <c r="E29" s="42"/>
      <c r="F29" s="43"/>
      <c r="H29" s="49"/>
    </row>
    <row r="31" spans="2:8" x14ac:dyDescent="0.25">
      <c r="B31" s="4" t="s">
        <v>21</v>
      </c>
      <c r="C31" s="18"/>
      <c r="D31" s="18"/>
      <c r="E31" s="18"/>
      <c r="F31" s="19"/>
    </row>
    <row r="32" spans="2:8" x14ac:dyDescent="0.25">
      <c r="B32" s="20" t="s">
        <v>22</v>
      </c>
      <c r="C32" s="21"/>
      <c r="D32" s="21"/>
      <c r="E32" s="21"/>
      <c r="F32" s="22"/>
    </row>
    <row r="33" spans="2:6" x14ac:dyDescent="0.25">
      <c r="B33" s="20" t="s">
        <v>20</v>
      </c>
      <c r="C33" s="23" t="s">
        <v>23</v>
      </c>
      <c r="D33" s="23"/>
      <c r="E33" s="23"/>
      <c r="F33" s="24"/>
    </row>
    <row r="34" spans="2:6" x14ac:dyDescent="0.25">
      <c r="B34" s="1" t="s">
        <v>0</v>
      </c>
      <c r="C34" s="4" t="s">
        <v>5</v>
      </c>
      <c r="D34" s="5" t="s">
        <v>17</v>
      </c>
      <c r="E34" s="13" t="s">
        <v>8</v>
      </c>
      <c r="F34" s="14" t="s">
        <v>9</v>
      </c>
    </row>
    <row r="35" spans="2:6" x14ac:dyDescent="0.25">
      <c r="B35" s="2" t="s">
        <v>25</v>
      </c>
      <c r="C35" s="7" t="s">
        <v>5</v>
      </c>
      <c r="D35" s="8"/>
      <c r="E35" s="8" t="s">
        <v>19</v>
      </c>
      <c r="F35" s="9" t="s">
        <v>10</v>
      </c>
    </row>
    <row r="36" spans="2:6" x14ac:dyDescent="0.25">
      <c r="B36" s="2" t="s">
        <v>27</v>
      </c>
      <c r="C36" s="7" t="s">
        <v>5</v>
      </c>
      <c r="D36" s="8"/>
      <c r="E36" s="8"/>
      <c r="F36" s="9"/>
    </row>
    <row r="37" spans="2:6" x14ac:dyDescent="0.25">
      <c r="B37" s="2" t="s">
        <v>26</v>
      </c>
      <c r="C37" s="7" t="s">
        <v>5</v>
      </c>
      <c r="D37" s="8"/>
      <c r="E37" s="8"/>
      <c r="F37" s="9"/>
    </row>
    <row r="38" spans="2:6" x14ac:dyDescent="0.25">
      <c r="B38" s="2" t="s">
        <v>1</v>
      </c>
      <c r="C38" s="7" t="s">
        <v>5</v>
      </c>
      <c r="D38" s="8"/>
      <c r="E38" s="8"/>
      <c r="F38" s="9"/>
    </row>
    <row r="39" spans="2:6" x14ac:dyDescent="0.25">
      <c r="B39" s="3" t="s">
        <v>2</v>
      </c>
      <c r="C39" s="10" t="s">
        <v>5</v>
      </c>
      <c r="D39" s="11" t="s">
        <v>18</v>
      </c>
      <c r="E39" s="11"/>
      <c r="F39" s="12"/>
    </row>
    <row r="40" spans="2:6" x14ac:dyDescent="0.25">
      <c r="B40" s="1" t="s">
        <v>3</v>
      </c>
      <c r="C40" s="4" t="s">
        <v>6</v>
      </c>
      <c r="D40" s="5"/>
      <c r="E40" s="5"/>
      <c r="F40" s="6"/>
    </row>
    <row r="41" spans="2:6" x14ac:dyDescent="0.25">
      <c r="B41" s="34"/>
      <c r="C41" s="7"/>
      <c r="D41" s="40"/>
      <c r="E41" s="40"/>
      <c r="F41" s="41"/>
    </row>
    <row r="42" spans="2:6" x14ac:dyDescent="0.25">
      <c r="B42" s="34"/>
      <c r="C42" s="7"/>
      <c r="D42" s="40"/>
      <c r="E42" s="40"/>
      <c r="F42" s="41"/>
    </row>
    <row r="43" spans="2:6" x14ac:dyDescent="0.25">
      <c r="B43" s="34"/>
      <c r="C43" s="7"/>
      <c r="D43" s="40"/>
      <c r="E43" s="40"/>
      <c r="F43" s="41"/>
    </row>
    <row r="44" spans="2:6" x14ac:dyDescent="0.25">
      <c r="B44" s="35"/>
      <c r="C44" s="10"/>
      <c r="D44" s="42"/>
      <c r="E44" s="42"/>
      <c r="F44" s="43"/>
    </row>
    <row r="45" spans="2:6" x14ac:dyDescent="0.25">
      <c r="B45" s="1" t="s">
        <v>4</v>
      </c>
      <c r="C45" s="4" t="s">
        <v>16</v>
      </c>
      <c r="D45" s="5"/>
      <c r="E45" s="36"/>
      <c r="F45" s="37"/>
    </row>
    <row r="46" spans="2:6" x14ac:dyDescent="0.25">
      <c r="B46" s="34"/>
      <c r="C46" s="7"/>
      <c r="D46" s="8"/>
      <c r="E46" s="38"/>
      <c r="F46" s="39"/>
    </row>
    <row r="47" spans="2:6" x14ac:dyDescent="0.25">
      <c r="B47" s="34"/>
      <c r="C47" s="7"/>
      <c r="D47" s="15" t="s">
        <v>11</v>
      </c>
      <c r="E47" s="16" t="s">
        <v>14</v>
      </c>
      <c r="F47" s="9"/>
    </row>
    <row r="48" spans="2:6" x14ac:dyDescent="0.25">
      <c r="B48" s="34"/>
      <c r="C48" s="7"/>
      <c r="D48" s="44"/>
      <c r="E48" s="8"/>
      <c r="F48" s="9"/>
    </row>
    <row r="49" spans="2:8" x14ac:dyDescent="0.25">
      <c r="B49" s="35"/>
      <c r="C49" s="7"/>
      <c r="D49" s="45"/>
      <c r="E49" s="16" t="s">
        <v>15</v>
      </c>
      <c r="F49" s="9"/>
      <c r="H49" t="s">
        <v>39</v>
      </c>
    </row>
    <row r="50" spans="2:8" x14ac:dyDescent="0.25">
      <c r="B50" s="1" t="s">
        <v>7</v>
      </c>
      <c r="C50" s="7"/>
      <c r="D50" s="8"/>
      <c r="E50" s="40"/>
      <c r="F50" s="41"/>
      <c r="H50" s="49"/>
    </row>
    <row r="51" spans="2:8" x14ac:dyDescent="0.25">
      <c r="B51" s="34"/>
      <c r="C51" s="7"/>
      <c r="D51" s="15" t="s">
        <v>12</v>
      </c>
      <c r="E51" s="40"/>
      <c r="F51" s="41"/>
      <c r="H51" s="49"/>
    </row>
    <row r="52" spans="2:8" x14ac:dyDescent="0.25">
      <c r="B52" s="34"/>
      <c r="C52" s="7"/>
      <c r="D52" s="44">
        <v>2</v>
      </c>
      <c r="E52" s="40"/>
      <c r="F52" s="41"/>
      <c r="H52" s="49"/>
    </row>
    <row r="53" spans="2:8" x14ac:dyDescent="0.25">
      <c r="B53" s="34"/>
      <c r="C53" s="7"/>
      <c r="D53" s="45"/>
      <c r="E53" s="40"/>
      <c r="F53" s="41"/>
      <c r="H53" s="49"/>
    </row>
    <row r="54" spans="2:8" x14ac:dyDescent="0.25">
      <c r="B54" s="34"/>
      <c r="C54" s="7"/>
      <c r="D54" s="8"/>
      <c r="E54" s="40"/>
      <c r="F54" s="41"/>
      <c r="H54" s="49"/>
    </row>
    <row r="55" spans="2:8" x14ac:dyDescent="0.25">
      <c r="B55" s="34"/>
      <c r="C55" s="7"/>
      <c r="D55" s="8"/>
      <c r="E55" s="17" t="s">
        <v>13</v>
      </c>
      <c r="F55" s="9"/>
      <c r="H55" t="s">
        <v>40</v>
      </c>
    </row>
    <row r="56" spans="2:8" x14ac:dyDescent="0.25">
      <c r="B56" s="34"/>
      <c r="C56" s="7"/>
      <c r="D56" s="8"/>
      <c r="E56" s="40"/>
      <c r="F56" s="41"/>
      <c r="H56" s="49"/>
    </row>
    <row r="57" spans="2:8" x14ac:dyDescent="0.25">
      <c r="B57" s="34"/>
      <c r="C57" s="7"/>
      <c r="D57" s="8"/>
      <c r="E57" s="40"/>
      <c r="F57" s="41"/>
      <c r="H57" s="49"/>
    </row>
    <row r="58" spans="2:8" x14ac:dyDescent="0.25">
      <c r="B58" s="35"/>
      <c r="C58" s="10"/>
      <c r="D58" s="11"/>
      <c r="E58" s="42"/>
      <c r="F58" s="43"/>
      <c r="H58" s="49"/>
    </row>
    <row r="60" spans="2:8" x14ac:dyDescent="0.25">
      <c r="B60" s="4" t="s">
        <v>21</v>
      </c>
      <c r="C60" s="18"/>
      <c r="D60" s="18"/>
      <c r="E60" s="18"/>
      <c r="F60" s="19"/>
    </row>
    <row r="61" spans="2:8" x14ac:dyDescent="0.25">
      <c r="B61" s="20" t="s">
        <v>22</v>
      </c>
      <c r="C61" s="21"/>
      <c r="D61" s="21"/>
      <c r="E61" s="21"/>
      <c r="F61" s="22"/>
    </row>
    <row r="62" spans="2:8" x14ac:dyDescent="0.25">
      <c r="B62" s="20" t="s">
        <v>20</v>
      </c>
      <c r="C62" s="23" t="s">
        <v>23</v>
      </c>
      <c r="D62" s="23"/>
      <c r="E62" s="23"/>
      <c r="F62" s="24"/>
    </row>
    <row r="63" spans="2:8" x14ac:dyDescent="0.25">
      <c r="B63" s="1" t="s">
        <v>0</v>
      </c>
      <c r="C63" s="4" t="s">
        <v>5</v>
      </c>
      <c r="D63" s="5" t="s">
        <v>17</v>
      </c>
      <c r="E63" s="13" t="s">
        <v>8</v>
      </c>
      <c r="F63" s="14" t="s">
        <v>9</v>
      </c>
    </row>
    <row r="64" spans="2:8" x14ac:dyDescent="0.25">
      <c r="B64" s="2" t="s">
        <v>25</v>
      </c>
      <c r="C64" s="7" t="s">
        <v>5</v>
      </c>
      <c r="D64" s="8"/>
      <c r="E64" s="8" t="s">
        <v>19</v>
      </c>
      <c r="F64" s="9" t="s">
        <v>10</v>
      </c>
    </row>
    <row r="65" spans="2:8" x14ac:dyDescent="0.25">
      <c r="B65" s="2" t="s">
        <v>27</v>
      </c>
      <c r="C65" s="7" t="s">
        <v>5</v>
      </c>
      <c r="D65" s="8"/>
      <c r="E65" s="8"/>
      <c r="F65" s="9"/>
    </row>
    <row r="66" spans="2:8" x14ac:dyDescent="0.25">
      <c r="B66" s="2" t="s">
        <v>26</v>
      </c>
      <c r="C66" s="7" t="s">
        <v>5</v>
      </c>
      <c r="D66" s="8"/>
      <c r="E66" s="8"/>
      <c r="F66" s="9"/>
    </row>
    <row r="67" spans="2:8" x14ac:dyDescent="0.25">
      <c r="B67" s="2" t="s">
        <v>1</v>
      </c>
      <c r="C67" s="7" t="s">
        <v>5</v>
      </c>
      <c r="D67" s="8"/>
      <c r="E67" s="8"/>
      <c r="F67" s="9"/>
    </row>
    <row r="68" spans="2:8" x14ac:dyDescent="0.25">
      <c r="B68" s="3" t="s">
        <v>2</v>
      </c>
      <c r="C68" s="10" t="s">
        <v>5</v>
      </c>
      <c r="D68" s="11" t="s">
        <v>18</v>
      </c>
      <c r="E68" s="11"/>
      <c r="F68" s="12"/>
    </row>
    <row r="69" spans="2:8" x14ac:dyDescent="0.25">
      <c r="B69" s="1" t="s">
        <v>3</v>
      </c>
      <c r="C69" s="4" t="s">
        <v>6</v>
      </c>
      <c r="D69" s="5"/>
      <c r="E69" s="5"/>
      <c r="F69" s="6"/>
    </row>
    <row r="70" spans="2:8" x14ac:dyDescent="0.25">
      <c r="B70" s="34"/>
      <c r="C70" s="7"/>
      <c r="D70" s="40"/>
      <c r="E70" s="40"/>
      <c r="F70" s="41"/>
    </row>
    <row r="71" spans="2:8" x14ac:dyDescent="0.25">
      <c r="B71" s="34"/>
      <c r="C71" s="7"/>
      <c r="D71" s="40"/>
      <c r="E71" s="40"/>
      <c r="F71" s="41"/>
    </row>
    <row r="72" spans="2:8" x14ac:dyDescent="0.25">
      <c r="B72" s="34"/>
      <c r="C72" s="7"/>
      <c r="D72" s="40"/>
      <c r="E72" s="40"/>
      <c r="F72" s="41"/>
    </row>
    <row r="73" spans="2:8" x14ac:dyDescent="0.25">
      <c r="B73" s="35"/>
      <c r="C73" s="10"/>
      <c r="D73" s="42"/>
      <c r="E73" s="42"/>
      <c r="F73" s="43"/>
    </row>
    <row r="74" spans="2:8" x14ac:dyDescent="0.25">
      <c r="B74" s="1" t="s">
        <v>4</v>
      </c>
      <c r="C74" s="4" t="s">
        <v>16</v>
      </c>
      <c r="D74" s="5"/>
      <c r="E74" s="36"/>
      <c r="F74" s="37"/>
    </row>
    <row r="75" spans="2:8" x14ac:dyDescent="0.25">
      <c r="B75" s="34"/>
      <c r="C75" s="7"/>
      <c r="D75" s="8"/>
      <c r="E75" s="38"/>
      <c r="F75" s="39"/>
    </row>
    <row r="76" spans="2:8" x14ac:dyDescent="0.25">
      <c r="B76" s="34"/>
      <c r="C76" s="7"/>
      <c r="D76" s="15" t="s">
        <v>11</v>
      </c>
      <c r="E76" s="16" t="s">
        <v>14</v>
      </c>
      <c r="F76" s="9"/>
    </row>
    <row r="77" spans="2:8" x14ac:dyDescent="0.25">
      <c r="B77" s="34"/>
      <c r="C77" s="7"/>
      <c r="D77" s="44"/>
      <c r="E77" s="8"/>
      <c r="F77" s="9"/>
    </row>
    <row r="78" spans="2:8" x14ac:dyDescent="0.25">
      <c r="B78" s="35"/>
      <c r="C78" s="7"/>
      <c r="D78" s="45"/>
      <c r="E78" s="16" t="s">
        <v>15</v>
      </c>
      <c r="F78" s="9"/>
      <c r="H78" t="s">
        <v>39</v>
      </c>
    </row>
    <row r="79" spans="2:8" x14ac:dyDescent="0.25">
      <c r="B79" s="1" t="s">
        <v>7</v>
      </c>
      <c r="C79" s="7"/>
      <c r="D79" s="8"/>
      <c r="E79" s="40"/>
      <c r="F79" s="41"/>
      <c r="H79" s="49"/>
    </row>
    <row r="80" spans="2:8" x14ac:dyDescent="0.25">
      <c r="B80" s="34"/>
      <c r="C80" s="7"/>
      <c r="D80" s="15" t="s">
        <v>12</v>
      </c>
      <c r="E80" s="40"/>
      <c r="F80" s="41"/>
      <c r="H80" s="49"/>
    </row>
    <row r="81" spans="2:8" x14ac:dyDescent="0.25">
      <c r="B81" s="34"/>
      <c r="C81" s="7"/>
      <c r="D81" s="44">
        <v>3</v>
      </c>
      <c r="E81" s="40"/>
      <c r="F81" s="41"/>
      <c r="H81" s="49"/>
    </row>
    <row r="82" spans="2:8" x14ac:dyDescent="0.25">
      <c r="B82" s="34"/>
      <c r="C82" s="7"/>
      <c r="D82" s="45"/>
      <c r="E82" s="40"/>
      <c r="F82" s="41"/>
      <c r="H82" s="49"/>
    </row>
    <row r="83" spans="2:8" x14ac:dyDescent="0.25">
      <c r="B83" s="34"/>
      <c r="C83" s="7"/>
      <c r="D83" s="8"/>
      <c r="E83" s="40"/>
      <c r="F83" s="41"/>
      <c r="H83" s="49"/>
    </row>
    <row r="84" spans="2:8" x14ac:dyDescent="0.25">
      <c r="B84" s="34"/>
      <c r="C84" s="7"/>
      <c r="D84" s="8"/>
      <c r="E84" s="17" t="s">
        <v>13</v>
      </c>
      <c r="F84" s="9"/>
      <c r="H84" t="s">
        <v>40</v>
      </c>
    </row>
    <row r="85" spans="2:8" x14ac:dyDescent="0.25">
      <c r="B85" s="34"/>
      <c r="C85" s="7"/>
      <c r="D85" s="8"/>
      <c r="E85" s="40"/>
      <c r="F85" s="41"/>
      <c r="H85" s="49"/>
    </row>
    <row r="86" spans="2:8" x14ac:dyDescent="0.25">
      <c r="B86" s="34"/>
      <c r="C86" s="7"/>
      <c r="D86" s="8"/>
      <c r="E86" s="40"/>
      <c r="F86" s="41"/>
      <c r="H86" s="49"/>
    </row>
    <row r="87" spans="2:8" x14ac:dyDescent="0.25">
      <c r="B87" s="35"/>
      <c r="C87" s="10"/>
      <c r="D87" s="11"/>
      <c r="E87" s="42"/>
      <c r="F87" s="43"/>
      <c r="H87" s="49"/>
    </row>
    <row r="89" spans="2:8" x14ac:dyDescent="0.25">
      <c r="B89" s="4" t="s">
        <v>21</v>
      </c>
      <c r="C89" s="18"/>
      <c r="D89" s="18"/>
      <c r="E89" s="18"/>
      <c r="F89" s="19"/>
    </row>
    <row r="90" spans="2:8" x14ac:dyDescent="0.25">
      <c r="B90" s="20" t="s">
        <v>22</v>
      </c>
      <c r="C90" s="21"/>
      <c r="D90" s="21"/>
      <c r="E90" s="21"/>
      <c r="F90" s="22"/>
    </row>
    <row r="91" spans="2:8" x14ac:dyDescent="0.25">
      <c r="B91" s="20" t="s">
        <v>20</v>
      </c>
      <c r="C91" s="23" t="s">
        <v>23</v>
      </c>
      <c r="D91" s="23"/>
      <c r="E91" s="23"/>
      <c r="F91" s="24"/>
    </row>
    <row r="92" spans="2:8" x14ac:dyDescent="0.25">
      <c r="B92" s="1" t="s">
        <v>0</v>
      </c>
      <c r="C92" s="4" t="s">
        <v>5</v>
      </c>
      <c r="D92" s="5" t="s">
        <v>17</v>
      </c>
      <c r="E92" s="13" t="s">
        <v>8</v>
      </c>
      <c r="F92" s="14" t="s">
        <v>9</v>
      </c>
    </row>
    <row r="93" spans="2:8" x14ac:dyDescent="0.25">
      <c r="B93" s="2" t="s">
        <v>25</v>
      </c>
      <c r="C93" s="7" t="s">
        <v>5</v>
      </c>
      <c r="D93" s="8"/>
      <c r="E93" s="8" t="s">
        <v>19</v>
      </c>
      <c r="F93" s="9" t="s">
        <v>10</v>
      </c>
    </row>
    <row r="94" spans="2:8" x14ac:dyDescent="0.25">
      <c r="B94" s="2" t="s">
        <v>27</v>
      </c>
      <c r="C94" s="7" t="s">
        <v>5</v>
      </c>
      <c r="D94" s="8"/>
      <c r="E94" s="8"/>
      <c r="F94" s="9"/>
    </row>
    <row r="95" spans="2:8" x14ac:dyDescent="0.25">
      <c r="B95" s="2" t="s">
        <v>26</v>
      </c>
      <c r="C95" s="7" t="s">
        <v>5</v>
      </c>
      <c r="D95" s="8"/>
      <c r="E95" s="8"/>
      <c r="F95" s="9"/>
    </row>
    <row r="96" spans="2:8" x14ac:dyDescent="0.25">
      <c r="B96" s="2" t="s">
        <v>1</v>
      </c>
      <c r="C96" s="7" t="s">
        <v>5</v>
      </c>
      <c r="D96" s="8"/>
      <c r="E96" s="8"/>
      <c r="F96" s="9"/>
    </row>
    <row r="97" spans="2:8" x14ac:dyDescent="0.25">
      <c r="B97" s="3" t="s">
        <v>2</v>
      </c>
      <c r="C97" s="10" t="s">
        <v>5</v>
      </c>
      <c r="D97" s="11" t="s">
        <v>18</v>
      </c>
      <c r="E97" s="11"/>
      <c r="F97" s="12"/>
    </row>
    <row r="98" spans="2:8" x14ac:dyDescent="0.25">
      <c r="B98" s="1" t="s">
        <v>3</v>
      </c>
      <c r="C98" s="4" t="s">
        <v>6</v>
      </c>
      <c r="D98" s="5"/>
      <c r="E98" s="5"/>
      <c r="F98" s="6"/>
    </row>
    <row r="99" spans="2:8" x14ac:dyDescent="0.25">
      <c r="B99" s="34"/>
      <c r="C99" s="7"/>
      <c r="D99" s="40"/>
      <c r="E99" s="40"/>
      <c r="F99" s="41"/>
    </row>
    <row r="100" spans="2:8" x14ac:dyDescent="0.25">
      <c r="B100" s="34"/>
      <c r="C100" s="7"/>
      <c r="D100" s="40"/>
      <c r="E100" s="40"/>
      <c r="F100" s="41"/>
    </row>
    <row r="101" spans="2:8" x14ac:dyDescent="0.25">
      <c r="B101" s="34"/>
      <c r="C101" s="7"/>
      <c r="D101" s="40"/>
      <c r="E101" s="40"/>
      <c r="F101" s="41"/>
    </row>
    <row r="102" spans="2:8" x14ac:dyDescent="0.25">
      <c r="B102" s="35"/>
      <c r="C102" s="10"/>
      <c r="D102" s="42"/>
      <c r="E102" s="42"/>
      <c r="F102" s="43"/>
    </row>
    <row r="103" spans="2:8" x14ac:dyDescent="0.25">
      <c r="B103" s="1" t="s">
        <v>4</v>
      </c>
      <c r="C103" s="4" t="s">
        <v>16</v>
      </c>
      <c r="D103" s="5"/>
      <c r="E103" s="36"/>
      <c r="F103" s="37"/>
    </row>
    <row r="104" spans="2:8" x14ac:dyDescent="0.25">
      <c r="B104" s="34"/>
      <c r="C104" s="7"/>
      <c r="D104" s="8"/>
      <c r="E104" s="38"/>
      <c r="F104" s="39"/>
    </row>
    <row r="105" spans="2:8" x14ac:dyDescent="0.25">
      <c r="B105" s="34"/>
      <c r="C105" s="7"/>
      <c r="D105" s="15" t="s">
        <v>11</v>
      </c>
      <c r="E105" s="16" t="s">
        <v>14</v>
      </c>
      <c r="F105" s="9"/>
    </row>
    <row r="106" spans="2:8" x14ac:dyDescent="0.25">
      <c r="B106" s="34"/>
      <c r="C106" s="7"/>
      <c r="D106" s="44"/>
      <c r="E106" s="8"/>
      <c r="F106" s="9"/>
    </row>
    <row r="107" spans="2:8" x14ac:dyDescent="0.25">
      <c r="B107" s="35"/>
      <c r="C107" s="7"/>
      <c r="D107" s="45"/>
      <c r="E107" s="16" t="s">
        <v>15</v>
      </c>
      <c r="F107" s="9"/>
      <c r="H107" t="s">
        <v>39</v>
      </c>
    </row>
    <row r="108" spans="2:8" x14ac:dyDescent="0.25">
      <c r="B108" s="1" t="s">
        <v>7</v>
      </c>
      <c r="C108" s="7"/>
      <c r="D108" s="8"/>
      <c r="E108" s="40"/>
      <c r="F108" s="41"/>
      <c r="H108" s="49"/>
    </row>
    <row r="109" spans="2:8" x14ac:dyDescent="0.25">
      <c r="B109" s="34"/>
      <c r="C109" s="7"/>
      <c r="D109" s="15" t="s">
        <v>12</v>
      </c>
      <c r="E109" s="40"/>
      <c r="F109" s="41"/>
      <c r="H109" s="49"/>
    </row>
    <row r="110" spans="2:8" x14ac:dyDescent="0.25">
      <c r="B110" s="34"/>
      <c r="C110" s="7"/>
      <c r="D110" s="44">
        <v>4</v>
      </c>
      <c r="E110" s="40"/>
      <c r="F110" s="41"/>
      <c r="H110" s="49"/>
    </row>
    <row r="111" spans="2:8" x14ac:dyDescent="0.25">
      <c r="B111" s="34"/>
      <c r="C111" s="7"/>
      <c r="D111" s="45"/>
      <c r="E111" s="40"/>
      <c r="F111" s="41"/>
      <c r="H111" s="49"/>
    </row>
    <row r="112" spans="2:8" x14ac:dyDescent="0.25">
      <c r="B112" s="34"/>
      <c r="C112" s="7"/>
      <c r="D112" s="8"/>
      <c r="E112" s="40"/>
      <c r="F112" s="41"/>
      <c r="H112" s="49"/>
    </row>
    <row r="113" spans="2:8" x14ac:dyDescent="0.25">
      <c r="B113" s="34"/>
      <c r="C113" s="7"/>
      <c r="D113" s="8"/>
      <c r="E113" s="17" t="s">
        <v>13</v>
      </c>
      <c r="F113" s="9"/>
      <c r="H113" t="s">
        <v>40</v>
      </c>
    </row>
    <row r="114" spans="2:8" x14ac:dyDescent="0.25">
      <c r="B114" s="34"/>
      <c r="C114" s="7"/>
      <c r="D114" s="8"/>
      <c r="E114" s="40"/>
      <c r="F114" s="41"/>
      <c r="H114" s="49"/>
    </row>
    <row r="115" spans="2:8" x14ac:dyDescent="0.25">
      <c r="B115" s="34"/>
      <c r="C115" s="7"/>
      <c r="D115" s="8"/>
      <c r="E115" s="40"/>
      <c r="F115" s="41"/>
      <c r="H115" s="49"/>
    </row>
    <row r="116" spans="2:8" x14ac:dyDescent="0.25">
      <c r="B116" s="35"/>
      <c r="C116" s="10"/>
      <c r="D116" s="11"/>
      <c r="E116" s="42"/>
      <c r="F116" s="43"/>
      <c r="H116" s="49"/>
    </row>
    <row r="118" spans="2:8" x14ac:dyDescent="0.25">
      <c r="B118" s="4" t="s">
        <v>21</v>
      </c>
      <c r="C118" s="18"/>
      <c r="D118" s="18"/>
      <c r="E118" s="18"/>
      <c r="F118" s="19"/>
    </row>
    <row r="119" spans="2:8" x14ac:dyDescent="0.25">
      <c r="B119" s="20" t="s">
        <v>22</v>
      </c>
      <c r="C119" s="21"/>
      <c r="D119" s="21"/>
      <c r="E119" s="21"/>
      <c r="F119" s="22"/>
    </row>
    <row r="120" spans="2:8" x14ac:dyDescent="0.25">
      <c r="B120" s="20" t="s">
        <v>20</v>
      </c>
      <c r="C120" s="23" t="s">
        <v>23</v>
      </c>
      <c r="D120" s="23"/>
      <c r="E120" s="23"/>
      <c r="F120" s="24"/>
    </row>
    <row r="121" spans="2:8" x14ac:dyDescent="0.25">
      <c r="B121" s="1" t="s">
        <v>0</v>
      </c>
      <c r="C121" s="4" t="s">
        <v>5</v>
      </c>
      <c r="D121" s="5" t="s">
        <v>17</v>
      </c>
      <c r="E121" s="13" t="s">
        <v>8</v>
      </c>
      <c r="F121" s="14" t="s">
        <v>9</v>
      </c>
    </row>
    <row r="122" spans="2:8" x14ac:dyDescent="0.25">
      <c r="B122" s="2" t="s">
        <v>25</v>
      </c>
      <c r="C122" s="7" t="s">
        <v>5</v>
      </c>
      <c r="D122" s="8"/>
      <c r="E122" s="8" t="s">
        <v>19</v>
      </c>
      <c r="F122" s="9" t="s">
        <v>10</v>
      </c>
    </row>
    <row r="123" spans="2:8" x14ac:dyDescent="0.25">
      <c r="B123" s="2" t="s">
        <v>27</v>
      </c>
      <c r="C123" s="7" t="s">
        <v>5</v>
      </c>
      <c r="D123" s="8"/>
      <c r="E123" s="8"/>
      <c r="F123" s="9"/>
    </row>
    <row r="124" spans="2:8" x14ac:dyDescent="0.25">
      <c r="B124" s="2" t="s">
        <v>26</v>
      </c>
      <c r="C124" s="7" t="s">
        <v>5</v>
      </c>
      <c r="D124" s="8"/>
      <c r="E124" s="8"/>
      <c r="F124" s="9"/>
    </row>
    <row r="125" spans="2:8" x14ac:dyDescent="0.25">
      <c r="B125" s="2" t="s">
        <v>1</v>
      </c>
      <c r="C125" s="7" t="s">
        <v>5</v>
      </c>
      <c r="D125" s="8"/>
      <c r="E125" s="8"/>
      <c r="F125" s="9"/>
    </row>
    <row r="126" spans="2:8" x14ac:dyDescent="0.25">
      <c r="B126" s="3" t="s">
        <v>2</v>
      </c>
      <c r="C126" s="10" t="s">
        <v>5</v>
      </c>
      <c r="D126" s="11" t="s">
        <v>18</v>
      </c>
      <c r="E126" s="11"/>
      <c r="F126" s="12"/>
    </row>
    <row r="127" spans="2:8" x14ac:dyDescent="0.25">
      <c r="B127" s="1" t="s">
        <v>3</v>
      </c>
      <c r="C127" s="4" t="s">
        <v>6</v>
      </c>
      <c r="D127" s="5"/>
      <c r="E127" s="5"/>
      <c r="F127" s="6"/>
    </row>
    <row r="128" spans="2:8" x14ac:dyDescent="0.25">
      <c r="B128" s="34"/>
      <c r="C128" s="7"/>
      <c r="D128" s="40"/>
      <c r="E128" s="40"/>
      <c r="F128" s="41"/>
    </row>
    <row r="129" spans="2:8" x14ac:dyDescent="0.25">
      <c r="B129" s="34"/>
      <c r="C129" s="7"/>
      <c r="D129" s="40"/>
      <c r="E129" s="40"/>
      <c r="F129" s="41"/>
    </row>
    <row r="130" spans="2:8" x14ac:dyDescent="0.25">
      <c r="B130" s="34"/>
      <c r="C130" s="7"/>
      <c r="D130" s="40"/>
      <c r="E130" s="40"/>
      <c r="F130" s="41"/>
    </row>
    <row r="131" spans="2:8" x14ac:dyDescent="0.25">
      <c r="B131" s="35"/>
      <c r="C131" s="10"/>
      <c r="D131" s="42"/>
      <c r="E131" s="42"/>
      <c r="F131" s="43"/>
    </row>
    <row r="132" spans="2:8" x14ac:dyDescent="0.25">
      <c r="B132" s="1" t="s">
        <v>4</v>
      </c>
      <c r="C132" s="4" t="s">
        <v>16</v>
      </c>
      <c r="D132" s="5"/>
      <c r="E132" s="36"/>
      <c r="F132" s="37"/>
    </row>
    <row r="133" spans="2:8" x14ac:dyDescent="0.25">
      <c r="B133" s="34"/>
      <c r="C133" s="7"/>
      <c r="D133" s="8"/>
      <c r="E133" s="38"/>
      <c r="F133" s="39"/>
    </row>
    <row r="134" spans="2:8" x14ac:dyDescent="0.25">
      <c r="B134" s="34"/>
      <c r="C134" s="7"/>
      <c r="D134" s="15" t="s">
        <v>11</v>
      </c>
      <c r="E134" s="16" t="s">
        <v>14</v>
      </c>
      <c r="F134" s="9"/>
    </row>
    <row r="135" spans="2:8" x14ac:dyDescent="0.25">
      <c r="B135" s="34"/>
      <c r="C135" s="7"/>
      <c r="D135" s="44"/>
      <c r="E135" s="8"/>
      <c r="F135" s="9"/>
    </row>
    <row r="136" spans="2:8" x14ac:dyDescent="0.25">
      <c r="B136" s="35"/>
      <c r="C136" s="7"/>
      <c r="D136" s="45"/>
      <c r="E136" s="16" t="s">
        <v>15</v>
      </c>
      <c r="F136" s="9"/>
      <c r="H136" t="s">
        <v>39</v>
      </c>
    </row>
    <row r="137" spans="2:8" x14ac:dyDescent="0.25">
      <c r="B137" s="1" t="s">
        <v>7</v>
      </c>
      <c r="C137" s="7"/>
      <c r="D137" s="8"/>
      <c r="E137" s="40"/>
      <c r="F137" s="41"/>
      <c r="H137" s="49"/>
    </row>
    <row r="138" spans="2:8" x14ac:dyDescent="0.25">
      <c r="B138" s="34"/>
      <c r="C138" s="7"/>
      <c r="D138" s="15" t="s">
        <v>12</v>
      </c>
      <c r="E138" s="40"/>
      <c r="F138" s="41"/>
      <c r="H138" s="49"/>
    </row>
    <row r="139" spans="2:8" x14ac:dyDescent="0.25">
      <c r="B139" s="34"/>
      <c r="C139" s="7"/>
      <c r="D139" s="44">
        <v>5</v>
      </c>
      <c r="E139" s="40"/>
      <c r="F139" s="41"/>
      <c r="H139" s="49"/>
    </row>
    <row r="140" spans="2:8" x14ac:dyDescent="0.25">
      <c r="B140" s="34"/>
      <c r="C140" s="7"/>
      <c r="D140" s="45"/>
      <c r="E140" s="40"/>
      <c r="F140" s="41"/>
      <c r="H140" s="49"/>
    </row>
    <row r="141" spans="2:8" x14ac:dyDescent="0.25">
      <c r="B141" s="34"/>
      <c r="C141" s="7"/>
      <c r="D141" s="8"/>
      <c r="E141" s="40"/>
      <c r="F141" s="41"/>
      <c r="H141" s="49"/>
    </row>
    <row r="142" spans="2:8" x14ac:dyDescent="0.25">
      <c r="B142" s="34"/>
      <c r="C142" s="7"/>
      <c r="D142" s="8"/>
      <c r="E142" s="17" t="s">
        <v>13</v>
      </c>
      <c r="F142" s="9"/>
      <c r="H142" t="s">
        <v>40</v>
      </c>
    </row>
    <row r="143" spans="2:8" x14ac:dyDescent="0.25">
      <c r="B143" s="34"/>
      <c r="C143" s="7"/>
      <c r="D143" s="8"/>
      <c r="E143" s="40"/>
      <c r="F143" s="41"/>
      <c r="H143" s="49"/>
    </row>
    <row r="144" spans="2:8" x14ac:dyDescent="0.25">
      <c r="B144" s="34"/>
      <c r="C144" s="7"/>
      <c r="D144" s="8"/>
      <c r="E144" s="40"/>
      <c r="F144" s="41"/>
      <c r="H144" s="49"/>
    </row>
    <row r="145" spans="2:8" x14ac:dyDescent="0.25">
      <c r="B145" s="35"/>
      <c r="C145" s="10"/>
      <c r="D145" s="11"/>
      <c r="E145" s="42"/>
      <c r="F145" s="43"/>
      <c r="H145" s="49"/>
    </row>
  </sheetData>
  <mergeCells count="55">
    <mergeCell ref="H85:H87"/>
    <mergeCell ref="H108:H112"/>
    <mergeCell ref="H114:H116"/>
    <mergeCell ref="H137:H141"/>
    <mergeCell ref="H143:H145"/>
    <mergeCell ref="H21:H25"/>
    <mergeCell ref="H27:H29"/>
    <mergeCell ref="H50:H54"/>
    <mergeCell ref="H56:H58"/>
    <mergeCell ref="H79:H83"/>
    <mergeCell ref="E132:F133"/>
    <mergeCell ref="B133:B136"/>
    <mergeCell ref="D135:D136"/>
    <mergeCell ref="E137:F141"/>
    <mergeCell ref="B138:B145"/>
    <mergeCell ref="D139:D140"/>
    <mergeCell ref="E143:F145"/>
    <mergeCell ref="E108:F112"/>
    <mergeCell ref="B109:B116"/>
    <mergeCell ref="D110:D111"/>
    <mergeCell ref="E114:F116"/>
    <mergeCell ref="B128:B131"/>
    <mergeCell ref="D128:F131"/>
    <mergeCell ref="B99:B102"/>
    <mergeCell ref="D99:F102"/>
    <mergeCell ref="E103:F104"/>
    <mergeCell ref="B104:B107"/>
    <mergeCell ref="D106:D107"/>
    <mergeCell ref="E74:F75"/>
    <mergeCell ref="B75:B78"/>
    <mergeCell ref="D77:D78"/>
    <mergeCell ref="E79:F83"/>
    <mergeCell ref="B80:B87"/>
    <mergeCell ref="D81:D82"/>
    <mergeCell ref="E85:F87"/>
    <mergeCell ref="E50:F54"/>
    <mergeCell ref="B51:B58"/>
    <mergeCell ref="D52:D53"/>
    <mergeCell ref="E56:F58"/>
    <mergeCell ref="B70:B73"/>
    <mergeCell ref="D70:F73"/>
    <mergeCell ref="B41:B44"/>
    <mergeCell ref="D41:F44"/>
    <mergeCell ref="E45:F46"/>
    <mergeCell ref="B46:B49"/>
    <mergeCell ref="D48:D49"/>
    <mergeCell ref="B12:B15"/>
    <mergeCell ref="B17:B20"/>
    <mergeCell ref="E16:F17"/>
    <mergeCell ref="D12:F15"/>
    <mergeCell ref="B22:B29"/>
    <mergeCell ref="D23:D24"/>
    <mergeCell ref="D19:D20"/>
    <mergeCell ref="E21:F25"/>
    <mergeCell ref="E27:F29"/>
  </mergeCells>
  <printOptions horizontalCentered="1"/>
  <pageMargins left="0.31496062992125984" right="0.35433070866141736" top="0.64" bottom="0.43307086614173229" header="0.31496062992125984" footer="0.31496062992125984"/>
  <pageSetup paperSize="256" scale="95" orientation="portrait" horizontalDpi="4294967293" verticalDpi="0" r:id="rId1"/>
  <rowBreaks count="2" manualBreakCount="2">
    <brk id="58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I15" sqref="I15"/>
    </sheetView>
  </sheetViews>
  <sheetFormatPr defaultRowHeight="15" x14ac:dyDescent="0.25"/>
  <cols>
    <col min="1" max="1" width="4.42578125" customWidth="1"/>
    <col min="2" max="2" width="23.5703125" customWidth="1"/>
    <col min="3" max="3" width="24.28515625" customWidth="1"/>
    <col min="4" max="4" width="23.28515625" customWidth="1"/>
    <col min="5" max="5" width="24.28515625" customWidth="1"/>
    <col min="6" max="6" width="11.5703125" customWidth="1"/>
    <col min="7" max="7" width="11.28515625" customWidth="1"/>
    <col min="8" max="8" width="10.7109375" customWidth="1"/>
    <col min="9" max="9" width="9.85546875" customWidth="1"/>
  </cols>
  <sheetData>
    <row r="1" spans="1:9" x14ac:dyDescent="0.25">
      <c r="A1" t="str">
        <f>CONCATENATE("KISI-KISI ULANGAN ",'Kartu Soal'!C4)</f>
        <v>KISI-KISI ULANGAN HARIAN KE-2</v>
      </c>
    </row>
    <row r="2" spans="1:9" x14ac:dyDescent="0.25">
      <c r="A2" t="s">
        <v>24</v>
      </c>
    </row>
    <row r="3" spans="1:9" x14ac:dyDescent="0.25">
      <c r="A3" t="str">
        <f>CONCATENATE("SEMESTER : ",'Kartu Soal'!D6)</f>
        <v xml:space="preserve">SEMESTER : </v>
      </c>
    </row>
    <row r="4" spans="1:9" x14ac:dyDescent="0.25">
      <c r="A4" t="str">
        <f>CONCATENATE("TAHUN PELAJARAN : ",'Kartu Soal'!D9)</f>
        <v xml:space="preserve">TAHUN PELAJARAN : </v>
      </c>
    </row>
    <row r="5" spans="1:9" x14ac:dyDescent="0.25">
      <c r="A5" t="str">
        <f>CONCATENATE("KELAS : ",'Kartu Soal'!D6)</f>
        <v xml:space="preserve">KELAS : </v>
      </c>
    </row>
    <row r="6" spans="1:9" x14ac:dyDescent="0.25">
      <c r="A6" t="str">
        <f>CONCATENATE("MATA PELAJARAN : ")</f>
        <v xml:space="preserve">MATA PELAJARAN : </v>
      </c>
    </row>
    <row r="7" spans="1:9" x14ac:dyDescent="0.25">
      <c r="A7" t="s">
        <v>28</v>
      </c>
    </row>
    <row r="9" spans="1:9" s="25" customFormat="1" x14ac:dyDescent="0.25">
      <c r="A9" s="15" t="s">
        <v>29</v>
      </c>
      <c r="B9" s="15" t="s">
        <v>3</v>
      </c>
      <c r="C9" s="15" t="s">
        <v>30</v>
      </c>
      <c r="D9" s="15" t="s">
        <v>4</v>
      </c>
      <c r="E9" s="15" t="s">
        <v>7</v>
      </c>
      <c r="F9" s="15" t="s">
        <v>34</v>
      </c>
      <c r="G9" s="15" t="s">
        <v>35</v>
      </c>
      <c r="H9" s="15" t="s">
        <v>36</v>
      </c>
      <c r="I9" s="15" t="s">
        <v>37</v>
      </c>
    </row>
    <row r="10" spans="1:9" ht="74.25" customHeight="1" x14ac:dyDescent="0.25">
      <c r="A10" s="26">
        <v>1</v>
      </c>
      <c r="B10" s="27">
        <f>'Kartu Soal'!B12</f>
        <v>0</v>
      </c>
      <c r="C10" s="27">
        <f>'Kartu Soal'!E16</f>
        <v>0</v>
      </c>
      <c r="D10" s="27">
        <f>'Kartu Soal'!B17</f>
        <v>0</v>
      </c>
      <c r="E10" s="27">
        <f>'Kartu Soal'!B22</f>
        <v>0</v>
      </c>
      <c r="F10" s="48">
        <v>1</v>
      </c>
      <c r="G10" s="48" t="s">
        <v>38</v>
      </c>
      <c r="H10" s="48">
        <v>1</v>
      </c>
      <c r="I10" s="48">
        <v>20</v>
      </c>
    </row>
    <row r="11" spans="1:9" ht="74.25" customHeight="1" x14ac:dyDescent="0.25">
      <c r="A11" s="26">
        <v>2</v>
      </c>
      <c r="B11" s="27">
        <f>'Kartu Soal'!B41</f>
        <v>0</v>
      </c>
      <c r="C11" s="27">
        <f>'Kartu Soal'!E45</f>
        <v>0</v>
      </c>
      <c r="D11" s="27">
        <f>'Kartu Soal'!B46</f>
        <v>0</v>
      </c>
      <c r="E11" s="27">
        <f>'Kartu Soal'!B51</f>
        <v>0</v>
      </c>
      <c r="F11" s="48">
        <v>1</v>
      </c>
      <c r="G11" s="48" t="s">
        <v>38</v>
      </c>
      <c r="H11" s="48">
        <v>2</v>
      </c>
      <c r="I11" s="48">
        <v>20</v>
      </c>
    </row>
    <row r="12" spans="1:9" ht="74.25" customHeight="1" x14ac:dyDescent="0.25">
      <c r="A12" s="26">
        <v>3</v>
      </c>
      <c r="B12" s="27">
        <f>'Kartu Soal'!B70</f>
        <v>0</v>
      </c>
      <c r="C12" s="27">
        <f>'Kartu Soal'!E74</f>
        <v>0</v>
      </c>
      <c r="D12" s="27">
        <f>'Kartu Soal'!B75</f>
        <v>0</v>
      </c>
      <c r="E12" s="27">
        <f>'Kartu Soal'!B80</f>
        <v>0</v>
      </c>
      <c r="F12" s="48">
        <v>1</v>
      </c>
      <c r="G12" s="48" t="s">
        <v>38</v>
      </c>
      <c r="H12" s="48">
        <v>3</v>
      </c>
      <c r="I12" s="48">
        <v>20</v>
      </c>
    </row>
    <row r="13" spans="1:9" ht="74.25" customHeight="1" x14ac:dyDescent="0.25">
      <c r="A13" s="26">
        <v>4</v>
      </c>
      <c r="B13" s="27">
        <f>'Kartu Soal'!B99</f>
        <v>0</v>
      </c>
      <c r="C13" s="27">
        <f>'Kartu Soal'!E103</f>
        <v>0</v>
      </c>
      <c r="D13" s="27">
        <f>'Kartu Soal'!B104</f>
        <v>0</v>
      </c>
      <c r="E13" s="27">
        <f>'Kartu Soal'!B109</f>
        <v>0</v>
      </c>
      <c r="F13" s="48">
        <v>1</v>
      </c>
      <c r="G13" s="48" t="s">
        <v>38</v>
      </c>
      <c r="H13" s="48">
        <v>4</v>
      </c>
      <c r="I13" s="48">
        <v>20</v>
      </c>
    </row>
    <row r="14" spans="1:9" ht="74.25" customHeight="1" x14ac:dyDescent="0.25">
      <c r="A14" s="26">
        <v>5</v>
      </c>
      <c r="B14" s="27">
        <f>'Kartu Soal'!B128</f>
        <v>0</v>
      </c>
      <c r="C14" s="27">
        <f>'Kartu Soal'!E132</f>
        <v>0</v>
      </c>
      <c r="D14" s="27">
        <f>'Kartu Soal'!B133</f>
        <v>0</v>
      </c>
      <c r="E14" s="27">
        <f>'Kartu Soal'!B138</f>
        <v>0</v>
      </c>
      <c r="F14" s="48">
        <v>1</v>
      </c>
      <c r="G14" s="48" t="s">
        <v>38</v>
      </c>
      <c r="H14" s="48">
        <v>5</v>
      </c>
      <c r="I14" s="48">
        <v>20</v>
      </c>
    </row>
    <row r="15" spans="1:9" x14ac:dyDescent="0.25">
      <c r="A15" s="28"/>
      <c r="B15" s="29"/>
      <c r="C15" s="29"/>
      <c r="D15" s="29"/>
      <c r="E15" s="29"/>
    </row>
    <row r="16" spans="1:9" x14ac:dyDescent="0.25">
      <c r="D16" t="s">
        <v>32</v>
      </c>
    </row>
    <row r="17" spans="4:4" x14ac:dyDescent="0.25">
      <c r="D17" t="s">
        <v>31</v>
      </c>
    </row>
    <row r="21" spans="4:4" x14ac:dyDescent="0.25">
      <c r="D21" t="s">
        <v>19</v>
      </c>
    </row>
  </sheetData>
  <printOptions horizontalCentered="1"/>
  <pageMargins left="0.70866141732283472" right="0.70866141732283472" top="0.43307086614173229" bottom="0.31496062992125984" header="0.31496062992125984" footer="0.31496062992125984"/>
  <pageSetup paperSize="256"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6" sqref="B6"/>
    </sheetView>
  </sheetViews>
  <sheetFormatPr defaultRowHeight="15" x14ac:dyDescent="0.25"/>
  <cols>
    <col min="1" max="1" width="5.28515625" style="30" customWidth="1"/>
    <col min="2" max="2" width="59" style="30" customWidth="1"/>
    <col min="3" max="16384" width="9.140625" style="30"/>
  </cols>
  <sheetData>
    <row r="1" spans="1:2" x14ac:dyDescent="0.25">
      <c r="A1" s="30" t="str">
        <f>CONCATENATE("SOAL ULANGAN ",'Kartu Soal'!C4)</f>
        <v>SOAL ULANGAN HARIAN KE-2</v>
      </c>
    </row>
    <row r="2" spans="1:2" x14ac:dyDescent="0.25">
      <c r="A2" s="30" t="str">
        <f>CONCATENATE("KELAS : ",'Kartu Soal'!D6)</f>
        <v xml:space="preserve">KELAS : </v>
      </c>
    </row>
    <row r="4" spans="1:2" x14ac:dyDescent="0.25">
      <c r="A4" s="30" t="s">
        <v>33</v>
      </c>
    </row>
    <row r="6" spans="1:2" ht="43.5" customHeight="1" x14ac:dyDescent="0.25">
      <c r="A6" s="31">
        <v>1</v>
      </c>
      <c r="B6" s="33">
        <f>'Kartu Soal'!E21</f>
        <v>0</v>
      </c>
    </row>
    <row r="7" spans="1:2" ht="43.5" customHeight="1" x14ac:dyDescent="0.25">
      <c r="A7" s="31">
        <v>2</v>
      </c>
      <c r="B7" s="32">
        <f>'Kartu Soal'!E50</f>
        <v>0</v>
      </c>
    </row>
    <row r="8" spans="1:2" ht="43.5" customHeight="1" x14ac:dyDescent="0.25">
      <c r="A8" s="31">
        <v>3</v>
      </c>
      <c r="B8" s="32">
        <f>'Kartu Soal'!E79</f>
        <v>0</v>
      </c>
    </row>
    <row r="9" spans="1:2" ht="43.5" customHeight="1" x14ac:dyDescent="0.25">
      <c r="A9" s="31">
        <v>4</v>
      </c>
      <c r="B9" s="32">
        <f>'Kartu Soal'!E108</f>
        <v>0</v>
      </c>
    </row>
    <row r="10" spans="1:2" ht="43.5" customHeight="1" x14ac:dyDescent="0.25">
      <c r="A10" s="31">
        <v>5</v>
      </c>
      <c r="B10" s="32">
        <f>'Kartu Soal'!E137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RowHeight="15" x14ac:dyDescent="0.25"/>
  <cols>
    <col min="1" max="1" width="5.28515625" style="30" customWidth="1"/>
    <col min="2" max="2" width="59" style="30" customWidth="1"/>
    <col min="3" max="16384" width="9.140625" style="30"/>
  </cols>
  <sheetData>
    <row r="1" spans="1:2" x14ac:dyDescent="0.25">
      <c r="A1" s="30" t="str">
        <f>CONCATENATE("KUNCI JAWABAN SOAL ULANGAN ",'Kartu Soal'!C4)</f>
        <v>KUNCI JAWABAN SOAL ULANGAN HARIAN KE-2</v>
      </c>
    </row>
    <row r="2" spans="1:2" x14ac:dyDescent="0.25">
      <c r="A2" s="30" t="str">
        <f>CONCATENATE("KELAS : ",'Kartu Soal'!D6)</f>
        <v xml:space="preserve">KELAS : </v>
      </c>
    </row>
    <row r="4" spans="1:2" ht="43.5" customHeight="1" x14ac:dyDescent="0.25">
      <c r="A4" s="31">
        <v>1</v>
      </c>
      <c r="B4" s="32">
        <f>'Kartu Soal'!E27</f>
        <v>0</v>
      </c>
    </row>
    <row r="5" spans="1:2" ht="43.5" customHeight="1" x14ac:dyDescent="0.25">
      <c r="A5" s="31">
        <v>2</v>
      </c>
      <c r="B5" s="32">
        <f>'Kartu Soal'!E56</f>
        <v>0</v>
      </c>
    </row>
    <row r="6" spans="1:2" ht="43.5" customHeight="1" x14ac:dyDescent="0.25">
      <c r="A6" s="31">
        <v>3</v>
      </c>
      <c r="B6" s="32">
        <f>'Kartu Soal'!E85</f>
        <v>0</v>
      </c>
    </row>
    <row r="7" spans="1:2" ht="43.5" customHeight="1" x14ac:dyDescent="0.25">
      <c r="A7" s="31">
        <v>4</v>
      </c>
      <c r="B7" s="32">
        <f>'Kartu Soal'!E114</f>
        <v>0</v>
      </c>
    </row>
    <row r="8" spans="1:2" ht="43.5" customHeight="1" x14ac:dyDescent="0.25">
      <c r="A8" s="31">
        <v>5</v>
      </c>
      <c r="B8" s="32">
        <f>'Kartu Soal'!E143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7" sqref="B17"/>
    </sheetView>
  </sheetViews>
  <sheetFormatPr defaultRowHeight="15" x14ac:dyDescent="0.25"/>
  <cols>
    <col min="1" max="1" width="5.28515625" style="30" customWidth="1"/>
    <col min="2" max="2" width="59" style="30" customWidth="1"/>
    <col min="3" max="16384" width="9.140625" style="30"/>
  </cols>
  <sheetData>
    <row r="1" spans="1:2" x14ac:dyDescent="0.25">
      <c r="A1" s="30" t="str">
        <f>CONCATENATE("SOAL ULANGAN ",'Kartu Soal'!C4," (Remidial)")</f>
        <v>SOAL ULANGAN HARIAN KE-2 (Remidial)</v>
      </c>
    </row>
    <row r="2" spans="1:2" x14ac:dyDescent="0.25">
      <c r="A2" s="30" t="str">
        <f>CONCATENATE("KELAS : ",'Kartu Soal'!D6)</f>
        <v xml:space="preserve">KELAS : </v>
      </c>
    </row>
    <row r="4" spans="1:2" x14ac:dyDescent="0.25">
      <c r="A4" s="30" t="s">
        <v>33</v>
      </c>
    </row>
    <row r="6" spans="1:2" ht="43.5" customHeight="1" x14ac:dyDescent="0.25">
      <c r="A6" s="31">
        <v>1</v>
      </c>
      <c r="B6" s="33">
        <f>'Kartu Soal'!E21</f>
        <v>0</v>
      </c>
    </row>
    <row r="7" spans="1:2" ht="43.5" customHeight="1" x14ac:dyDescent="0.25">
      <c r="A7" s="31">
        <v>2</v>
      </c>
      <c r="B7" s="32">
        <f>'Kartu Soal'!E50</f>
        <v>0</v>
      </c>
    </row>
    <row r="8" spans="1:2" ht="43.5" customHeight="1" x14ac:dyDescent="0.25">
      <c r="A8" s="31">
        <v>3</v>
      </c>
      <c r="B8" s="32">
        <f>'Kartu Soal'!E79</f>
        <v>0</v>
      </c>
    </row>
    <row r="9" spans="1:2" ht="43.5" customHeight="1" x14ac:dyDescent="0.25">
      <c r="A9" s="31">
        <v>4</v>
      </c>
      <c r="B9" s="32">
        <f>'Kartu Soal'!E108</f>
        <v>0</v>
      </c>
    </row>
    <row r="10" spans="1:2" ht="43.5" customHeight="1" x14ac:dyDescent="0.25">
      <c r="A10" s="31">
        <v>5</v>
      </c>
      <c r="B10" s="32">
        <f>'Kartu Soal'!E137</f>
        <v>0</v>
      </c>
    </row>
    <row r="13" spans="1:2" x14ac:dyDescent="0.25">
      <c r="A13" s="30" t="str">
        <f>CONCATENATE("KUNCI JAWABAN SOAL ULANGAN ",'Kartu Soal'!C4," (Remidial)")</f>
        <v>KUNCI JAWABAN SOAL ULANGAN HARIAN KE-2 (Remidial)</v>
      </c>
    </row>
    <row r="14" spans="1:2" x14ac:dyDescent="0.25">
      <c r="A14" s="30" t="str">
        <f>CONCATENATE("KELAS : ",'Kartu Soal'!D6)</f>
        <v xml:space="preserve">KELAS : </v>
      </c>
    </row>
    <row r="16" spans="1:2" ht="43.5" customHeight="1" x14ac:dyDescent="0.25">
      <c r="A16" s="31">
        <v>1</v>
      </c>
      <c r="B16" s="32">
        <f>'Kartu Soal'!E27</f>
        <v>0</v>
      </c>
    </row>
    <row r="17" spans="1:2" ht="43.5" customHeight="1" x14ac:dyDescent="0.25">
      <c r="A17" s="31">
        <v>2</v>
      </c>
      <c r="B17" s="32">
        <f>'Kartu Soal'!E56</f>
        <v>0</v>
      </c>
    </row>
    <row r="18" spans="1:2" ht="43.5" customHeight="1" x14ac:dyDescent="0.25">
      <c r="A18" s="31">
        <v>3</v>
      </c>
      <c r="B18" s="32">
        <f>'Kartu Soal'!E86</f>
        <v>0</v>
      </c>
    </row>
    <row r="19" spans="1:2" ht="43.5" customHeight="1" x14ac:dyDescent="0.25">
      <c r="A19" s="31">
        <v>4</v>
      </c>
      <c r="B19" s="32">
        <f>'Kartu Soal'!E114</f>
        <v>0</v>
      </c>
    </row>
    <row r="20" spans="1:2" ht="43.5" customHeight="1" x14ac:dyDescent="0.25">
      <c r="A20" s="31">
        <v>5</v>
      </c>
      <c r="B20" s="32">
        <f>'Kartu Soal'!E143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Kartu Soal</vt:lpstr>
      <vt:lpstr>Kisi-kisi</vt:lpstr>
      <vt:lpstr>soal</vt:lpstr>
      <vt:lpstr>Kunci</vt:lpstr>
      <vt:lpstr>remidi</vt:lpstr>
      <vt:lpstr>'Kartu Soal'!Print_Area</vt:lpstr>
    </vt:vector>
  </TitlesOfParts>
  <Company>Wiro Komputer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Wiro Sabar</dc:creator>
  <cp:lastModifiedBy>Wiro Sabar</cp:lastModifiedBy>
  <cp:lastPrinted>2011-10-31T09:04:10Z</cp:lastPrinted>
  <dcterms:created xsi:type="dcterms:W3CDTF">2011-10-06T04:09:45Z</dcterms:created>
  <dcterms:modified xsi:type="dcterms:W3CDTF">2011-10-31T09:17:19Z</dcterms:modified>
</cp:coreProperties>
</file>