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729"/>
  <workbookPr defaultThemeVersion="164011"/>
  <mc:AlternateContent xmlns:mc="http://schemas.openxmlformats.org/markup-compatibility/2006">
    <mc:Choice Requires="x15">
      <x15ac:absPath xmlns:x15ac="http://schemas.microsoft.com/office/spreadsheetml/2010/11/ac" url="D:\SMP N 48 JKT\CLASSROOM LEARNING\4. Nilai PTS Ganjil 2021\"/>
    </mc:Choice>
  </mc:AlternateContent>
  <bookViews>
    <workbookView xWindow="0" yWindow="0" windowWidth="20490" windowHeight="7230"/>
  </bookViews>
  <sheets>
    <sheet name="data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8" i="1" l="1"/>
  <c r="T8" i="1"/>
  <c r="AH8" i="1"/>
  <c r="Q9" i="1"/>
  <c r="T9" i="1" s="1"/>
  <c r="AH9" i="1"/>
  <c r="Q10" i="1"/>
  <c r="T10" i="1"/>
  <c r="AH10" i="1"/>
  <c r="Q11" i="1"/>
  <c r="T11" i="1" s="1"/>
  <c r="AH11" i="1"/>
  <c r="Q12" i="1"/>
  <c r="T12" i="1"/>
  <c r="AH12" i="1"/>
  <c r="Q13" i="1"/>
  <c r="T13" i="1" s="1"/>
  <c r="AH13" i="1"/>
  <c r="Q14" i="1"/>
  <c r="T14" i="1"/>
  <c r="AH14" i="1"/>
  <c r="Q15" i="1"/>
  <c r="T15" i="1" s="1"/>
  <c r="AH15" i="1"/>
  <c r="Q16" i="1"/>
  <c r="T16" i="1"/>
  <c r="AH16" i="1"/>
  <c r="Q17" i="1"/>
  <c r="T17" i="1" s="1"/>
  <c r="AH17" i="1"/>
  <c r="Q18" i="1"/>
  <c r="T18" i="1"/>
  <c r="AH18" i="1"/>
  <c r="Q19" i="1"/>
  <c r="T19" i="1" s="1"/>
  <c r="AH19" i="1"/>
  <c r="Q20" i="1"/>
  <c r="T20" i="1"/>
  <c r="AH20" i="1"/>
  <c r="Q21" i="1"/>
  <c r="T21" i="1" s="1"/>
  <c r="AH21" i="1"/>
  <c r="Q22" i="1"/>
  <c r="T22" i="1"/>
  <c r="AH22" i="1"/>
  <c r="Q23" i="1"/>
  <c r="T23" i="1" s="1"/>
  <c r="AH23" i="1"/>
  <c r="Q24" i="1"/>
  <c r="T24" i="1"/>
  <c r="AH24" i="1"/>
  <c r="Q25" i="1"/>
  <c r="T25" i="1" s="1"/>
  <c r="AH25" i="1"/>
  <c r="Q26" i="1"/>
  <c r="T26" i="1"/>
  <c r="AH26" i="1"/>
  <c r="Q27" i="1"/>
  <c r="T27" i="1" s="1"/>
  <c r="AH27" i="1"/>
  <c r="Q28" i="1"/>
  <c r="T28" i="1"/>
  <c r="AH28" i="1"/>
  <c r="Q29" i="1"/>
  <c r="T29" i="1" s="1"/>
  <c r="AH29" i="1"/>
  <c r="Q30" i="1"/>
  <c r="T30" i="1"/>
  <c r="AH30" i="1"/>
  <c r="Q31" i="1"/>
  <c r="T31" i="1" s="1"/>
  <c r="AH31" i="1"/>
  <c r="Q32" i="1"/>
  <c r="T32" i="1" s="1"/>
  <c r="AH32" i="1"/>
  <c r="Q33" i="1"/>
  <c r="T33" i="1" s="1"/>
  <c r="AH33" i="1"/>
  <c r="Q34" i="1"/>
  <c r="T34" i="1"/>
  <c r="AH34" i="1"/>
  <c r="Q35" i="1"/>
  <c r="T35" i="1" s="1"/>
  <c r="AH35" i="1"/>
  <c r="Q36" i="1"/>
  <c r="T36" i="1"/>
  <c r="AH36" i="1"/>
  <c r="Q37" i="1"/>
  <c r="T37" i="1" s="1"/>
  <c r="AH37" i="1"/>
  <c r="Q38" i="1"/>
  <c r="T38" i="1"/>
  <c r="AH38" i="1"/>
  <c r="Q39" i="1"/>
  <c r="T39" i="1" s="1"/>
  <c r="AH39" i="1"/>
  <c r="Q40" i="1"/>
  <c r="T40" i="1" s="1"/>
  <c r="AH40" i="1"/>
  <c r="Q41" i="1"/>
  <c r="T41" i="1" s="1"/>
  <c r="AH41" i="1"/>
  <c r="Q42" i="1"/>
  <c r="T42" i="1"/>
  <c r="AH42" i="1"/>
  <c r="Q43" i="1"/>
  <c r="T43" i="1" s="1"/>
  <c r="AH43" i="1"/>
  <c r="Q44" i="1"/>
  <c r="T44" i="1"/>
  <c r="AH44" i="1"/>
  <c r="Q45" i="1"/>
  <c r="T45" i="1" s="1"/>
  <c r="AH45" i="1"/>
  <c r="Q46" i="1"/>
  <c r="T46" i="1"/>
  <c r="AH46" i="1"/>
  <c r="Q47" i="1"/>
  <c r="T47" i="1" s="1"/>
  <c r="AH47" i="1"/>
  <c r="Q48" i="1"/>
  <c r="T48" i="1" s="1"/>
  <c r="AH48" i="1"/>
  <c r="Q49" i="1"/>
  <c r="T49" i="1" s="1"/>
  <c r="AH49" i="1"/>
  <c r="Q50" i="1"/>
  <c r="T50" i="1"/>
  <c r="AH50" i="1"/>
  <c r="Q51" i="1"/>
  <c r="T51" i="1" s="1"/>
  <c r="AH51" i="1"/>
  <c r="Q52" i="1"/>
  <c r="T52" i="1"/>
  <c r="AH52" i="1"/>
  <c r="Q53" i="1"/>
  <c r="T53" i="1" s="1"/>
  <c r="AH53" i="1"/>
  <c r="Q54" i="1"/>
  <c r="T54" i="1"/>
  <c r="AH54" i="1"/>
  <c r="Q55" i="1"/>
  <c r="T55" i="1" s="1"/>
  <c r="AH55" i="1"/>
  <c r="Q56" i="1"/>
  <c r="T56" i="1" s="1"/>
  <c r="AH56" i="1"/>
  <c r="Q57" i="1"/>
  <c r="T57" i="1" s="1"/>
  <c r="AH57" i="1"/>
  <c r="Q58" i="1"/>
  <c r="T58" i="1"/>
  <c r="AH58" i="1"/>
  <c r="Q59" i="1"/>
  <c r="T59" i="1" s="1"/>
  <c r="AH59" i="1"/>
  <c r="Q60" i="1"/>
  <c r="T60" i="1"/>
  <c r="AH60" i="1"/>
  <c r="Q61" i="1"/>
  <c r="T61" i="1" s="1"/>
  <c r="AH61" i="1"/>
  <c r="Q62" i="1"/>
  <c r="T62" i="1"/>
  <c r="AH62" i="1"/>
  <c r="Q63" i="1"/>
  <c r="T63" i="1" s="1"/>
  <c r="AH63" i="1"/>
  <c r="Q64" i="1"/>
  <c r="T64" i="1"/>
  <c r="AH64" i="1"/>
  <c r="Q65" i="1"/>
  <c r="T65" i="1" s="1"/>
  <c r="AH65" i="1"/>
  <c r="Q66" i="1"/>
  <c r="T66" i="1"/>
  <c r="AH66" i="1"/>
  <c r="Q67" i="1"/>
  <c r="T67" i="1" s="1"/>
  <c r="AH67" i="1"/>
  <c r="Q68" i="1"/>
  <c r="T68" i="1"/>
  <c r="AH68" i="1"/>
  <c r="Q69" i="1"/>
  <c r="T69" i="1" s="1"/>
  <c r="AH69" i="1"/>
  <c r="Q70" i="1"/>
  <c r="T70" i="1"/>
  <c r="AH70" i="1"/>
  <c r="Q71" i="1"/>
  <c r="T71" i="1" s="1"/>
  <c r="AH71" i="1"/>
  <c r="Q72" i="1"/>
  <c r="T72" i="1"/>
  <c r="AH72" i="1"/>
  <c r="Q73" i="1"/>
  <c r="T73" i="1" s="1"/>
  <c r="AH73" i="1"/>
  <c r="Q74" i="1"/>
  <c r="T74" i="1"/>
  <c r="AH74" i="1"/>
  <c r="Q75" i="1"/>
  <c r="T75" i="1" s="1"/>
  <c r="AH75" i="1"/>
  <c r="Q76" i="1"/>
  <c r="T76" i="1" s="1"/>
  <c r="AH76" i="1"/>
  <c r="Q77" i="1"/>
  <c r="T77" i="1" s="1"/>
  <c r="AH77" i="1"/>
  <c r="Q78" i="1"/>
  <c r="T78" i="1"/>
  <c r="AH78" i="1"/>
  <c r="Q79" i="1"/>
  <c r="T79" i="1" s="1"/>
  <c r="AH79" i="1"/>
  <c r="Q80" i="1"/>
  <c r="T80" i="1"/>
  <c r="AH80" i="1"/>
  <c r="Q81" i="1"/>
  <c r="T81" i="1" s="1"/>
  <c r="AH81" i="1"/>
  <c r="Q82" i="1"/>
  <c r="T82" i="1"/>
  <c r="AH82" i="1"/>
  <c r="Q83" i="1"/>
  <c r="T83" i="1" s="1"/>
  <c r="AH83" i="1"/>
  <c r="Q84" i="1"/>
  <c r="T84" i="1"/>
  <c r="AH84" i="1"/>
  <c r="Q85" i="1"/>
  <c r="T85" i="1" s="1"/>
  <c r="AH85" i="1"/>
  <c r="Q86" i="1"/>
  <c r="T86" i="1"/>
  <c r="AH86" i="1"/>
  <c r="Q87" i="1"/>
  <c r="T87" i="1" s="1"/>
  <c r="AH87" i="1"/>
  <c r="Q88" i="1"/>
  <c r="T88" i="1"/>
  <c r="AH88" i="1"/>
  <c r="Q89" i="1"/>
  <c r="T89" i="1" s="1"/>
  <c r="AH89" i="1"/>
  <c r="Q90" i="1"/>
  <c r="T90" i="1"/>
  <c r="AH90" i="1"/>
  <c r="Q91" i="1"/>
  <c r="T91" i="1" s="1"/>
  <c r="AH91" i="1"/>
  <c r="Q92" i="1"/>
  <c r="T92" i="1"/>
  <c r="AH92" i="1"/>
  <c r="Q93" i="1"/>
  <c r="T93" i="1" s="1"/>
  <c r="AH93" i="1"/>
  <c r="Q94" i="1"/>
  <c r="T94" i="1"/>
  <c r="AH94" i="1"/>
  <c r="Q95" i="1"/>
  <c r="T95" i="1" s="1"/>
  <c r="AH95" i="1"/>
  <c r="Q96" i="1"/>
  <c r="T96" i="1" s="1"/>
  <c r="AH96" i="1"/>
  <c r="Q97" i="1"/>
  <c r="T97" i="1" s="1"/>
  <c r="AH97" i="1"/>
  <c r="Q98" i="1"/>
  <c r="T98" i="1"/>
  <c r="AH98" i="1"/>
  <c r="Q99" i="1"/>
  <c r="T99" i="1" s="1"/>
  <c r="AH99" i="1"/>
  <c r="Q100" i="1"/>
  <c r="T100" i="1" s="1"/>
  <c r="AH100" i="1"/>
  <c r="Q101" i="1"/>
  <c r="T101" i="1" s="1"/>
  <c r="AH101" i="1"/>
  <c r="Q102" i="1"/>
  <c r="T102" i="1"/>
  <c r="AH102" i="1"/>
  <c r="Q103" i="1"/>
  <c r="T103" i="1" s="1"/>
  <c r="AH103" i="1"/>
  <c r="Q104" i="1"/>
  <c r="T104" i="1"/>
  <c r="AH104" i="1"/>
  <c r="Q105" i="1"/>
  <c r="T105" i="1" s="1"/>
  <c r="AH105" i="1"/>
  <c r="Q106" i="1"/>
  <c r="T106" i="1"/>
  <c r="AH106" i="1"/>
  <c r="Q107" i="1"/>
  <c r="T107" i="1" s="1"/>
  <c r="AH107" i="1"/>
  <c r="Q108" i="1"/>
  <c r="T108" i="1"/>
  <c r="AH108" i="1"/>
  <c r="Q109" i="1"/>
  <c r="T109" i="1" s="1"/>
  <c r="AH109" i="1"/>
  <c r="Q110" i="1"/>
  <c r="T110" i="1"/>
  <c r="AH110" i="1"/>
  <c r="Q111" i="1"/>
  <c r="T111" i="1" s="1"/>
  <c r="AH111" i="1"/>
  <c r="Q112" i="1"/>
  <c r="T112" i="1"/>
  <c r="AH112" i="1"/>
  <c r="Q113" i="1"/>
  <c r="T113" i="1" s="1"/>
  <c r="AH113" i="1"/>
  <c r="Q114" i="1"/>
  <c r="T114" i="1"/>
  <c r="AH114" i="1"/>
  <c r="Q115" i="1"/>
  <c r="T115" i="1" s="1"/>
  <c r="AH115" i="1"/>
  <c r="Q116" i="1"/>
  <c r="T116" i="1"/>
  <c r="AH116" i="1"/>
  <c r="Q117" i="1"/>
  <c r="T117" i="1" s="1"/>
  <c r="AH117" i="1"/>
  <c r="Q118" i="1"/>
  <c r="T118" i="1"/>
  <c r="AH118" i="1"/>
  <c r="Q119" i="1"/>
  <c r="T119" i="1" s="1"/>
  <c r="AH119" i="1"/>
  <c r="Q120" i="1"/>
  <c r="T120" i="1"/>
  <c r="AH120" i="1"/>
  <c r="Q121" i="1"/>
  <c r="T121" i="1" s="1"/>
  <c r="AH121" i="1"/>
  <c r="Q122" i="1"/>
  <c r="T122" i="1"/>
  <c r="AH122" i="1"/>
  <c r="Q123" i="1"/>
  <c r="T123" i="1" s="1"/>
  <c r="AH123" i="1"/>
  <c r="Q124" i="1"/>
  <c r="T124" i="1"/>
  <c r="AH124" i="1"/>
  <c r="Q125" i="1"/>
  <c r="T125" i="1" s="1"/>
  <c r="AH125" i="1"/>
  <c r="Q126" i="1"/>
  <c r="T126" i="1"/>
  <c r="AH126" i="1"/>
  <c r="Q127" i="1"/>
  <c r="T127" i="1" s="1"/>
  <c r="AH127" i="1"/>
  <c r="Q128" i="1"/>
  <c r="T128" i="1"/>
  <c r="AH128" i="1"/>
  <c r="Q129" i="1"/>
  <c r="T129" i="1" s="1"/>
  <c r="AH129" i="1"/>
  <c r="Q130" i="1"/>
  <c r="T130" i="1"/>
  <c r="AH130" i="1"/>
  <c r="Q131" i="1"/>
  <c r="T131" i="1" s="1"/>
  <c r="AH131" i="1"/>
  <c r="Q132" i="1"/>
  <c r="T132" i="1"/>
  <c r="AH132" i="1"/>
  <c r="Q133" i="1"/>
  <c r="T133" i="1" s="1"/>
  <c r="AH133" i="1"/>
  <c r="Q134" i="1"/>
  <c r="T134" i="1"/>
  <c r="AH134" i="1"/>
  <c r="Q135" i="1"/>
  <c r="T135" i="1" s="1"/>
  <c r="AH135" i="1"/>
  <c r="Q136" i="1"/>
  <c r="T136" i="1"/>
  <c r="AH136" i="1"/>
  <c r="Q137" i="1"/>
  <c r="T137" i="1" s="1"/>
  <c r="AH137" i="1"/>
  <c r="Q138" i="1"/>
  <c r="T138" i="1"/>
  <c r="AH138" i="1"/>
  <c r="Q139" i="1"/>
  <c r="T139" i="1" s="1"/>
  <c r="AH139" i="1"/>
  <c r="Q140" i="1"/>
  <c r="T140" i="1"/>
  <c r="AH140" i="1"/>
  <c r="Q141" i="1"/>
  <c r="T141" i="1" s="1"/>
  <c r="AH141" i="1"/>
  <c r="Q142" i="1"/>
  <c r="T142" i="1"/>
  <c r="AH142" i="1"/>
  <c r="Q143" i="1"/>
  <c r="T143" i="1" s="1"/>
  <c r="AH143" i="1"/>
  <c r="Q144" i="1"/>
  <c r="T144" i="1"/>
  <c r="AH144" i="1"/>
  <c r="Q145" i="1"/>
  <c r="T145" i="1" s="1"/>
  <c r="AH145" i="1"/>
  <c r="Q146" i="1"/>
  <c r="T146" i="1"/>
  <c r="AH146" i="1"/>
  <c r="Q147" i="1"/>
  <c r="T147" i="1" s="1"/>
  <c r="AH147" i="1"/>
  <c r="Q148" i="1"/>
  <c r="T148" i="1"/>
  <c r="AH148" i="1"/>
  <c r="Q149" i="1"/>
  <c r="T149" i="1" s="1"/>
  <c r="AH149" i="1"/>
  <c r="Q150" i="1"/>
  <c r="T150" i="1"/>
  <c r="AH150" i="1"/>
  <c r="Q151" i="1"/>
  <c r="T151" i="1" s="1"/>
  <c r="AH151" i="1"/>
  <c r="Q152" i="1"/>
  <c r="T152" i="1"/>
  <c r="AH152" i="1"/>
  <c r="Q153" i="1"/>
  <c r="T153" i="1" s="1"/>
  <c r="AH153" i="1"/>
  <c r="Q154" i="1"/>
  <c r="T154" i="1"/>
  <c r="AH154" i="1"/>
  <c r="Q155" i="1"/>
  <c r="T155" i="1" s="1"/>
  <c r="AH155" i="1"/>
  <c r="Q156" i="1"/>
  <c r="T156" i="1"/>
  <c r="AH156" i="1"/>
  <c r="Q157" i="1"/>
  <c r="T157" i="1" s="1"/>
  <c r="AH157" i="1"/>
  <c r="Q158" i="1"/>
  <c r="T158" i="1"/>
  <c r="AH158" i="1"/>
  <c r="Q159" i="1"/>
  <c r="T159" i="1" s="1"/>
  <c r="AH159" i="1"/>
  <c r="Q160" i="1"/>
  <c r="T160" i="1"/>
  <c r="AH160" i="1"/>
  <c r="Q161" i="1"/>
  <c r="T161" i="1" s="1"/>
  <c r="AH161" i="1"/>
  <c r="Q162" i="1"/>
  <c r="T162" i="1"/>
  <c r="AH162" i="1"/>
  <c r="Q163" i="1"/>
  <c r="T163" i="1" s="1"/>
  <c r="AH163" i="1"/>
  <c r="Q164" i="1"/>
  <c r="T164" i="1"/>
  <c r="AH164" i="1"/>
  <c r="Q165" i="1"/>
  <c r="T165" i="1" s="1"/>
  <c r="AH165" i="1"/>
  <c r="Q166" i="1"/>
  <c r="T166" i="1"/>
  <c r="AH166" i="1"/>
  <c r="Q167" i="1"/>
  <c r="T167" i="1" s="1"/>
  <c r="AH167" i="1"/>
  <c r="Q168" i="1"/>
  <c r="T168" i="1"/>
  <c r="AH168" i="1"/>
  <c r="Q169" i="1"/>
  <c r="T169" i="1" s="1"/>
  <c r="AH169" i="1"/>
  <c r="Q170" i="1"/>
  <c r="T170" i="1"/>
  <c r="AH170" i="1"/>
  <c r="Q171" i="1"/>
  <c r="T171" i="1" s="1"/>
  <c r="AH171" i="1"/>
  <c r="Q172" i="1"/>
  <c r="T172" i="1"/>
  <c r="AH172" i="1"/>
  <c r="Q173" i="1"/>
  <c r="T173" i="1" s="1"/>
  <c r="AH173" i="1"/>
  <c r="Q174" i="1"/>
  <c r="T174" i="1"/>
  <c r="AH174" i="1"/>
  <c r="Q175" i="1"/>
  <c r="T175" i="1" s="1"/>
  <c r="AH175" i="1"/>
  <c r="Q176" i="1"/>
  <c r="T176" i="1"/>
  <c r="AH176" i="1"/>
  <c r="Q177" i="1"/>
  <c r="T177" i="1" s="1"/>
  <c r="AH177" i="1"/>
  <c r="Q178" i="1"/>
  <c r="T178" i="1" s="1"/>
  <c r="AH178" i="1"/>
  <c r="Q179" i="1"/>
  <c r="T179" i="1"/>
  <c r="AH179" i="1"/>
  <c r="Q180" i="1"/>
  <c r="T180" i="1" s="1"/>
  <c r="AH180" i="1"/>
  <c r="Q181" i="1"/>
  <c r="T181" i="1"/>
  <c r="AH181" i="1"/>
  <c r="Q182" i="1"/>
  <c r="T182" i="1" s="1"/>
  <c r="AH182" i="1"/>
  <c r="Q183" i="1"/>
  <c r="T183" i="1"/>
  <c r="AH183" i="1"/>
  <c r="Q184" i="1"/>
  <c r="T184" i="1" s="1"/>
  <c r="AH184" i="1"/>
  <c r="Q185" i="1"/>
  <c r="T185" i="1"/>
  <c r="AH185" i="1"/>
  <c r="Q186" i="1"/>
  <c r="T186" i="1" s="1"/>
  <c r="AH186" i="1"/>
  <c r="Q187" i="1"/>
  <c r="T187" i="1"/>
  <c r="AH187" i="1"/>
  <c r="Q188" i="1"/>
  <c r="T188" i="1" s="1"/>
  <c r="AH188" i="1"/>
  <c r="Q189" i="1"/>
  <c r="T189" i="1"/>
  <c r="AH189" i="1"/>
  <c r="Q190" i="1"/>
  <c r="T190" i="1" s="1"/>
  <c r="AH190" i="1"/>
  <c r="Q191" i="1"/>
  <c r="T191" i="1"/>
  <c r="AH191" i="1"/>
  <c r="Q192" i="1"/>
  <c r="T192" i="1" s="1"/>
  <c r="AH192" i="1"/>
  <c r="Q193" i="1"/>
  <c r="T193" i="1"/>
  <c r="AH193" i="1"/>
  <c r="Q194" i="1"/>
  <c r="T194" i="1" s="1"/>
  <c r="AH194" i="1"/>
  <c r="Q195" i="1"/>
  <c r="T195" i="1"/>
  <c r="AH195" i="1"/>
  <c r="Q196" i="1"/>
  <c r="T196" i="1" s="1"/>
  <c r="AH196" i="1"/>
  <c r="Q197" i="1"/>
  <c r="T197" i="1"/>
  <c r="AH197" i="1"/>
  <c r="Q198" i="1"/>
  <c r="T198" i="1" s="1"/>
  <c r="AH198" i="1"/>
  <c r="Q199" i="1"/>
  <c r="T199" i="1"/>
  <c r="AH199" i="1"/>
  <c r="Q200" i="1"/>
  <c r="T200" i="1" s="1"/>
  <c r="AH200" i="1"/>
  <c r="Q201" i="1"/>
  <c r="T201" i="1"/>
  <c r="AH201" i="1"/>
  <c r="Q202" i="1"/>
  <c r="T202" i="1" s="1"/>
  <c r="AH202" i="1"/>
  <c r="Q203" i="1"/>
  <c r="T203" i="1"/>
  <c r="AH203" i="1"/>
  <c r="Q204" i="1"/>
  <c r="T204" i="1" s="1"/>
  <c r="AH204" i="1"/>
  <c r="Q205" i="1"/>
  <c r="T205" i="1"/>
  <c r="AH205" i="1"/>
  <c r="Q206" i="1"/>
  <c r="T206" i="1" s="1"/>
  <c r="AH206" i="1"/>
  <c r="Q207" i="1"/>
  <c r="T207" i="1"/>
  <c r="AH207" i="1"/>
  <c r="Q208" i="1"/>
  <c r="T208" i="1" s="1"/>
  <c r="AH208" i="1"/>
  <c r="Q209" i="1"/>
  <c r="T209" i="1"/>
  <c r="AH209" i="1"/>
  <c r="Q210" i="1"/>
  <c r="T210" i="1" s="1"/>
  <c r="AH210" i="1"/>
  <c r="Q211" i="1"/>
  <c r="T211" i="1"/>
  <c r="AH211" i="1"/>
  <c r="Q212" i="1"/>
  <c r="T212" i="1" s="1"/>
  <c r="AH212" i="1"/>
  <c r="Q213" i="1"/>
  <c r="T213" i="1"/>
  <c r="AH213" i="1"/>
  <c r="Q214" i="1"/>
  <c r="T214" i="1" s="1"/>
  <c r="AH214" i="1"/>
  <c r="Q215" i="1"/>
  <c r="T215" i="1"/>
  <c r="AH215" i="1"/>
  <c r="Q216" i="1"/>
  <c r="T216" i="1" s="1"/>
  <c r="AH216" i="1"/>
  <c r="Q217" i="1"/>
  <c r="T217" i="1"/>
  <c r="AH217" i="1"/>
  <c r="Q218" i="1"/>
  <c r="T218" i="1" s="1"/>
  <c r="AH218" i="1"/>
  <c r="Q219" i="1"/>
  <c r="T219" i="1"/>
  <c r="AH219" i="1"/>
  <c r="Q220" i="1"/>
  <c r="T220" i="1" s="1"/>
  <c r="AH220" i="1"/>
  <c r="Q221" i="1"/>
  <c r="T221" i="1"/>
  <c r="AH221" i="1"/>
  <c r="Q222" i="1"/>
  <c r="T222" i="1" s="1"/>
  <c r="AH222" i="1"/>
  <c r="Q223" i="1"/>
  <c r="T223" i="1"/>
  <c r="AH223" i="1"/>
  <c r="Q224" i="1"/>
  <c r="T224" i="1" s="1"/>
  <c r="AH224" i="1"/>
  <c r="Q225" i="1"/>
  <c r="T225" i="1"/>
  <c r="AH225" i="1"/>
  <c r="Q226" i="1"/>
  <c r="T226" i="1" s="1"/>
  <c r="AH226" i="1"/>
  <c r="Q227" i="1"/>
  <c r="T227" i="1"/>
  <c r="AH227" i="1"/>
  <c r="Q228" i="1"/>
  <c r="T228" i="1" s="1"/>
  <c r="AH228" i="1"/>
  <c r="Q229" i="1"/>
  <c r="T229" i="1"/>
  <c r="AH229" i="1"/>
  <c r="Q230" i="1"/>
  <c r="T230" i="1" s="1"/>
  <c r="AH230" i="1"/>
  <c r="Q231" i="1"/>
  <c r="T231" i="1"/>
  <c r="AH231" i="1"/>
  <c r="Q232" i="1"/>
  <c r="T232" i="1" s="1"/>
  <c r="AH232" i="1"/>
  <c r="Q233" i="1"/>
  <c r="T233" i="1"/>
  <c r="AH233" i="1"/>
  <c r="Q234" i="1"/>
  <c r="T234" i="1" s="1"/>
  <c r="AH234" i="1"/>
  <c r="Q235" i="1"/>
  <c r="T235" i="1"/>
  <c r="AH235" i="1"/>
  <c r="Q236" i="1"/>
  <c r="T236" i="1" s="1"/>
  <c r="AH236" i="1"/>
  <c r="Q237" i="1"/>
  <c r="T237" i="1"/>
  <c r="AH237" i="1"/>
  <c r="Q238" i="1"/>
  <c r="T238" i="1" s="1"/>
  <c r="AH238" i="1"/>
  <c r="Q239" i="1"/>
  <c r="T239" i="1"/>
  <c r="AH239" i="1"/>
  <c r="Q240" i="1"/>
  <c r="T240" i="1" s="1"/>
  <c r="AH240" i="1"/>
  <c r="Q241" i="1"/>
  <c r="T241" i="1"/>
  <c r="AH241" i="1"/>
  <c r="Q242" i="1"/>
  <c r="T242" i="1" s="1"/>
  <c r="AH242" i="1"/>
  <c r="Q243" i="1"/>
  <c r="T243" i="1"/>
  <c r="AH243" i="1"/>
  <c r="Q244" i="1"/>
  <c r="T244" i="1" s="1"/>
  <c r="AH244" i="1"/>
  <c r="Q245" i="1"/>
  <c r="T245" i="1"/>
  <c r="AH245" i="1"/>
  <c r="Q246" i="1"/>
  <c r="T246" i="1" s="1"/>
  <c r="AH246" i="1"/>
  <c r="Q247" i="1"/>
  <c r="T247" i="1"/>
  <c r="AH247" i="1"/>
  <c r="Q248" i="1"/>
  <c r="T248" i="1" s="1"/>
  <c r="AH248" i="1"/>
  <c r="Q249" i="1"/>
  <c r="T249" i="1"/>
  <c r="AH249" i="1"/>
  <c r="Q250" i="1"/>
  <c r="T250" i="1" s="1"/>
  <c r="AH250" i="1"/>
  <c r="Q251" i="1"/>
  <c r="T251" i="1"/>
  <c r="AH251" i="1"/>
  <c r="Q252" i="1"/>
  <c r="T252" i="1" s="1"/>
  <c r="AH252" i="1"/>
  <c r="Q253" i="1"/>
  <c r="T253" i="1"/>
  <c r="AH253" i="1"/>
  <c r="Q254" i="1"/>
  <c r="T254" i="1" s="1"/>
  <c r="AH254" i="1"/>
  <c r="Q255" i="1"/>
  <c r="T255" i="1"/>
  <c r="AH255" i="1"/>
  <c r="Q256" i="1"/>
  <c r="T256" i="1" s="1"/>
  <c r="AH256" i="1"/>
  <c r="Q257" i="1"/>
  <c r="T257" i="1"/>
  <c r="AH257" i="1"/>
  <c r="Q258" i="1"/>
  <c r="T258" i="1" s="1"/>
  <c r="AH258" i="1"/>
  <c r="Q259" i="1"/>
  <c r="T259" i="1"/>
  <c r="AH259" i="1"/>
  <c r="Q260" i="1"/>
  <c r="T260" i="1" s="1"/>
  <c r="AH260" i="1"/>
  <c r="Q261" i="1"/>
  <c r="T261" i="1"/>
  <c r="AH261" i="1"/>
  <c r="Q262" i="1"/>
  <c r="T262" i="1" s="1"/>
  <c r="AH262" i="1"/>
  <c r="Q263" i="1"/>
  <c r="T263" i="1"/>
  <c r="AH263" i="1"/>
  <c r="Q264" i="1"/>
  <c r="T264" i="1" s="1"/>
  <c r="AH264" i="1"/>
  <c r="Q265" i="1"/>
  <c r="T265" i="1"/>
  <c r="AH265" i="1"/>
  <c r="Q266" i="1"/>
  <c r="T266" i="1" s="1"/>
  <c r="AH266" i="1"/>
  <c r="Q267" i="1"/>
  <c r="T267" i="1"/>
  <c r="AH267" i="1"/>
  <c r="Q268" i="1"/>
  <c r="T268" i="1" s="1"/>
  <c r="AH268" i="1"/>
  <c r="Q269" i="1"/>
  <c r="T269" i="1"/>
  <c r="AH269" i="1"/>
  <c r="Q270" i="1"/>
  <c r="T270" i="1" s="1"/>
  <c r="AH270" i="1"/>
  <c r="Q271" i="1"/>
  <c r="T271" i="1"/>
  <c r="AH271" i="1"/>
  <c r="Q272" i="1"/>
  <c r="T272" i="1" s="1"/>
  <c r="AH272" i="1"/>
  <c r="Q273" i="1"/>
  <c r="T273" i="1"/>
  <c r="AH273" i="1"/>
  <c r="Q274" i="1"/>
  <c r="T274" i="1" s="1"/>
  <c r="AH274" i="1"/>
  <c r="Q275" i="1"/>
  <c r="T275" i="1"/>
  <c r="AH275" i="1"/>
  <c r="Q276" i="1"/>
  <c r="T276" i="1" s="1"/>
  <c r="AH276" i="1"/>
  <c r="Q277" i="1"/>
  <c r="T277" i="1"/>
  <c r="AH277" i="1"/>
  <c r="Q278" i="1"/>
  <c r="T278" i="1" s="1"/>
  <c r="AH278" i="1"/>
  <c r="Q279" i="1"/>
  <c r="T279" i="1"/>
  <c r="AH279" i="1"/>
  <c r="Q280" i="1"/>
  <c r="T280" i="1" s="1"/>
  <c r="AH280" i="1"/>
  <c r="Q281" i="1"/>
  <c r="T281" i="1"/>
  <c r="AH281" i="1"/>
  <c r="Q282" i="1"/>
  <c r="T282" i="1" s="1"/>
  <c r="AH282" i="1"/>
  <c r="Q283" i="1"/>
  <c r="T283" i="1"/>
  <c r="AH283" i="1"/>
  <c r="Q284" i="1"/>
  <c r="T284" i="1" s="1"/>
  <c r="AH284" i="1"/>
  <c r="Q285" i="1"/>
  <c r="T285" i="1"/>
  <c r="AH285" i="1"/>
  <c r="Q286" i="1"/>
  <c r="T286" i="1" s="1"/>
  <c r="AH286" i="1"/>
  <c r="Q287" i="1"/>
  <c r="T287" i="1"/>
  <c r="AH287" i="1"/>
  <c r="Q288" i="1"/>
  <c r="T288" i="1" s="1"/>
  <c r="AH288" i="1"/>
  <c r="Q289" i="1"/>
  <c r="T289" i="1"/>
  <c r="AH289" i="1"/>
  <c r="Q290" i="1"/>
  <c r="T290" i="1" s="1"/>
  <c r="AH290" i="1"/>
  <c r="Q291" i="1"/>
  <c r="T291" i="1"/>
  <c r="AH291" i="1"/>
  <c r="Q292" i="1"/>
  <c r="T292" i="1" s="1"/>
  <c r="AH292" i="1"/>
  <c r="Q293" i="1"/>
  <c r="T293" i="1"/>
  <c r="AH293" i="1"/>
  <c r="Q294" i="1"/>
  <c r="T294" i="1" s="1"/>
  <c r="AH294" i="1"/>
  <c r="Q295" i="1"/>
  <c r="T295" i="1"/>
  <c r="AH295" i="1"/>
  <c r="Q296" i="1"/>
  <c r="T296" i="1" s="1"/>
  <c r="AH296" i="1"/>
  <c r="Q297" i="1"/>
  <c r="T297" i="1"/>
  <c r="AH297" i="1"/>
  <c r="Q298" i="1"/>
  <c r="T298" i="1" s="1"/>
  <c r="AH298" i="1"/>
  <c r="Q299" i="1"/>
  <c r="T299" i="1"/>
  <c r="AH299" i="1"/>
  <c r="Q300" i="1"/>
  <c r="T300" i="1" s="1"/>
  <c r="AH300" i="1"/>
  <c r="Q301" i="1"/>
  <c r="T301" i="1"/>
  <c r="AH301" i="1"/>
  <c r="Q302" i="1"/>
  <c r="T302" i="1" s="1"/>
  <c r="AH302" i="1"/>
  <c r="Q303" i="1"/>
  <c r="T303" i="1"/>
  <c r="AH303" i="1"/>
  <c r="Q304" i="1"/>
  <c r="T304" i="1" s="1"/>
  <c r="AH304" i="1"/>
  <c r="Q305" i="1"/>
  <c r="T305" i="1"/>
  <c r="AH305" i="1"/>
  <c r="Q306" i="1"/>
  <c r="T306" i="1" s="1"/>
  <c r="AH306" i="1"/>
  <c r="Q307" i="1"/>
  <c r="T307" i="1"/>
  <c r="AH307" i="1"/>
  <c r="Q308" i="1"/>
  <c r="T308" i="1" s="1"/>
  <c r="AH308" i="1"/>
  <c r="Q309" i="1"/>
  <c r="T309" i="1"/>
  <c r="AH309" i="1"/>
  <c r="Q310" i="1"/>
  <c r="T310" i="1" s="1"/>
  <c r="AH310" i="1"/>
  <c r="Q311" i="1"/>
  <c r="T311" i="1"/>
  <c r="AH311" i="1"/>
  <c r="Q312" i="1"/>
  <c r="T312" i="1" s="1"/>
  <c r="AH312" i="1"/>
  <c r="Q313" i="1"/>
  <c r="T313" i="1"/>
  <c r="AH313" i="1"/>
  <c r="Q314" i="1"/>
  <c r="T314" i="1" s="1"/>
  <c r="AH314" i="1"/>
  <c r="Q315" i="1"/>
  <c r="T315" i="1"/>
  <c r="AH315" i="1"/>
  <c r="Q316" i="1"/>
  <c r="T316" i="1" s="1"/>
  <c r="AH316" i="1"/>
  <c r="Q317" i="1"/>
  <c r="T317" i="1"/>
  <c r="AH317" i="1"/>
  <c r="Q318" i="1"/>
  <c r="T318" i="1" s="1"/>
  <c r="AH318" i="1"/>
  <c r="Q319" i="1"/>
  <c r="T319" i="1"/>
  <c r="AH319" i="1"/>
  <c r="Q320" i="1"/>
  <c r="T320" i="1" s="1"/>
  <c r="AH320" i="1"/>
  <c r="Q321" i="1"/>
  <c r="T321" i="1"/>
  <c r="AH321" i="1"/>
  <c r="Q322" i="1"/>
  <c r="T322" i="1" s="1"/>
  <c r="AH322" i="1"/>
  <c r="Q323" i="1"/>
  <c r="T323" i="1"/>
  <c r="AH323" i="1"/>
  <c r="Q324" i="1"/>
  <c r="T324" i="1" s="1"/>
  <c r="AH324" i="1"/>
  <c r="Q325" i="1"/>
  <c r="T325" i="1"/>
  <c r="AH325" i="1"/>
  <c r="Q326" i="1"/>
  <c r="T326" i="1" s="1"/>
  <c r="AH326" i="1"/>
  <c r="Q327" i="1"/>
  <c r="T327" i="1"/>
  <c r="AH327" i="1"/>
  <c r="C329" i="1"/>
</calcChain>
</file>

<file path=xl/sharedStrings.xml><?xml version="1.0" encoding="utf-8"?>
<sst xmlns="http://schemas.openxmlformats.org/spreadsheetml/2006/main" count="1313" uniqueCount="683">
  <si>
    <t>P</t>
  </si>
  <si>
    <t>ZAENATHY AMNATH</t>
  </si>
  <si>
    <t>0087427401</t>
  </si>
  <si>
    <t>VIII.8</t>
  </si>
  <si>
    <t>L</t>
  </si>
  <si>
    <t>WILDAN SUHADA</t>
  </si>
  <si>
    <t>0079046062</t>
  </si>
  <si>
    <t>WENI YULIANTI</t>
  </si>
  <si>
    <t>0072723994</t>
  </si>
  <si>
    <t>WAHYU NUR HIDAYAH</t>
  </si>
  <si>
    <t>0072206968</t>
  </si>
  <si>
    <t>WAHYU ADI PRASETYO</t>
  </si>
  <si>
    <t>0076646657</t>
  </si>
  <si>
    <t>RYAN KURNIAWAN</t>
  </si>
  <si>
    <t>0084381681</t>
  </si>
  <si>
    <t>ROSSA YULIA SAFITRI</t>
  </si>
  <si>
    <t>3074859749</t>
  </si>
  <si>
    <t>REDY FEBRIAN</t>
  </si>
  <si>
    <t>0077536177</t>
  </si>
  <si>
    <t>RASHAD HADAR</t>
  </si>
  <si>
    <t>0072003514</t>
  </si>
  <si>
    <t>NAJWAN ARDHISELLA MU'IN</t>
  </si>
  <si>
    <t>0075412748</t>
  </si>
  <si>
    <t>NAJWA HUMAIRA</t>
  </si>
  <si>
    <t>0074208081</t>
  </si>
  <si>
    <t>NADIA NUR ROHMAH</t>
  </si>
  <si>
    <t>0073254543</t>
  </si>
  <si>
    <t>MUTHIA ULFAH</t>
  </si>
  <si>
    <t>0083335538</t>
  </si>
  <si>
    <t>MUHAMMAD RIFQI ARDJI</t>
  </si>
  <si>
    <t>0082209677</t>
  </si>
  <si>
    <t>MUHAMMAD RAZHA PRATAMA SOFIAN</t>
  </si>
  <si>
    <t>0073453259</t>
  </si>
  <si>
    <t>MUHAMMAD RAFFLY ADZHAKY</t>
  </si>
  <si>
    <t>3077371802</t>
  </si>
  <si>
    <t>MUHAMMAD HAIDAR NAZHIF</t>
  </si>
  <si>
    <t>0073350899</t>
  </si>
  <si>
    <t>MUHAMMAD ALIF</t>
  </si>
  <si>
    <t>0081963044</t>
  </si>
  <si>
    <t>MOHAMMAD ALI ALFARISI</t>
  </si>
  <si>
    <t>0076158283</t>
  </si>
  <si>
    <t>KURROTUL AYUNI</t>
  </si>
  <si>
    <t>0078754336</t>
  </si>
  <si>
    <t>KHUMAERA MAULANA PUTERI</t>
  </si>
  <si>
    <t>0081963261</t>
  </si>
  <si>
    <t>KHOIRUNISA ARSILA SAHARA</t>
  </si>
  <si>
    <t>0081230183</t>
  </si>
  <si>
    <t>JIHAN FARIHAH</t>
  </si>
  <si>
    <t>0071190853</t>
  </si>
  <si>
    <t>JESSICA ANGGRAENI</t>
  </si>
  <si>
    <t>0071516932</t>
  </si>
  <si>
    <t>IHSAN HARI SETIAWAN</t>
  </si>
  <si>
    <t>0079251459</t>
  </si>
  <si>
    <t>GIANLUCA FAUZAN WILLEM</t>
  </si>
  <si>
    <t>0081898039</t>
  </si>
  <si>
    <t>DAVI VADILAH PUTRA BUDIMAN</t>
  </si>
  <si>
    <t>0074879772</t>
  </si>
  <si>
    <t xml:space="preserve">CLARISA TRIADI </t>
  </si>
  <si>
    <t>0083788162</t>
  </si>
  <si>
    <t>CECYLIA AZ ZAHRA IRAWAN</t>
  </si>
  <si>
    <t>0073873029</t>
  </si>
  <si>
    <t>AURA PUTRI NUR SYA'BANI</t>
  </si>
  <si>
    <t>0071043738</t>
  </si>
  <si>
    <t>ARYA PUTRA TOMI ATHALLAH</t>
  </si>
  <si>
    <t>0079940972</t>
  </si>
  <si>
    <t>ARJUNA SETYA LAKSMANA</t>
  </si>
  <si>
    <t>0154914008</t>
  </si>
  <si>
    <t>AMELIA PUTRI</t>
  </si>
  <si>
    <t>0072488086</t>
  </si>
  <si>
    <t>ALYTA ALMAGHVIRA</t>
  </si>
  <si>
    <t>0087759595</t>
  </si>
  <si>
    <t>ALIFFAH MILADINA WAHYU IZZATY</t>
  </si>
  <si>
    <t>0084768485</t>
  </si>
  <si>
    <t>AJIS SETIAWAN</t>
  </si>
  <si>
    <t>0076757377</t>
  </si>
  <si>
    <t>AISYAH AQILAH KAMARSYA</t>
  </si>
  <si>
    <t>0076456780</t>
  </si>
  <si>
    <t>AHMAD FAJAR ARDIANSYAH</t>
  </si>
  <si>
    <t>0068014946</t>
  </si>
  <si>
    <t>ADINDA RAISYA AZALIA</t>
  </si>
  <si>
    <t>0071401205</t>
  </si>
  <si>
    <t>ACHMAD HAYKAL AINURRIDHO</t>
  </si>
  <si>
    <t>0077566493</t>
  </si>
  <si>
    <t>VIII.7</t>
  </si>
  <si>
    <t>ZAHRA RAHMADANI</t>
  </si>
  <si>
    <t>0066353216</t>
  </si>
  <si>
    <t>YUNAN HELMI</t>
  </si>
  <si>
    <t>0069865729</t>
  </si>
  <si>
    <t>VICKY PRAYOGA RAHADIANSYAH</t>
  </si>
  <si>
    <t>0056405420</t>
  </si>
  <si>
    <t>TRY YUDHA ALDIANSYAH</t>
  </si>
  <si>
    <t>0077630283</t>
  </si>
  <si>
    <t>SYAHLA AURALIA</t>
  </si>
  <si>
    <t>0078677896</t>
  </si>
  <si>
    <t>SHAFIRA RAMADANI</t>
  </si>
  <si>
    <t>0077753943</t>
  </si>
  <si>
    <t>SHAFA NUR AISYAH</t>
  </si>
  <si>
    <t>0074355248</t>
  </si>
  <si>
    <t>REVA MEILANI</t>
  </si>
  <si>
    <t>0085389827</t>
  </si>
  <si>
    <t>RASSYAH SYAPUTRA</t>
  </si>
  <si>
    <t>0077459391</t>
  </si>
  <si>
    <t>RAISSA AMANDA</t>
  </si>
  <si>
    <t>0082015351</t>
  </si>
  <si>
    <t>PRAMUDYA BAGUS PRAKOSA</t>
  </si>
  <si>
    <t>0071233878</t>
  </si>
  <si>
    <t>PRADIVA ARVA DENTA HARAHAP</t>
  </si>
  <si>
    <t>0086633121</t>
  </si>
  <si>
    <t>NOVI NUR ANGGRAINI</t>
  </si>
  <si>
    <t>0065646444</t>
  </si>
  <si>
    <t>NAZWA NATHANIA MAHARANI</t>
  </si>
  <si>
    <t>0078950307</t>
  </si>
  <si>
    <t>NAUFAL ADITYA NUGRAHA</t>
  </si>
  <si>
    <t>0079205903</t>
  </si>
  <si>
    <t>NAFLAH RANIAH</t>
  </si>
  <si>
    <t>0073801827</t>
  </si>
  <si>
    <t>NADYA PUTRI KHAERANI</t>
  </si>
  <si>
    <t>0076281798</t>
  </si>
  <si>
    <t>MUHAMMAD RASYA AL FATIR</t>
  </si>
  <si>
    <t>0071360552</t>
  </si>
  <si>
    <t>MUHAMMAD LEO PUTRA PRADANA</t>
  </si>
  <si>
    <t>0072444593</t>
  </si>
  <si>
    <t>MUHAMMAD FAIZ ANNAUFAL</t>
  </si>
  <si>
    <t>0078690624</t>
  </si>
  <si>
    <t>MUHAMMAD APRIANSYAH</t>
  </si>
  <si>
    <t>0084280688</t>
  </si>
  <si>
    <t>MUHAMMAD ABYAN FIONDRI</t>
  </si>
  <si>
    <t>0083664693</t>
  </si>
  <si>
    <t>MUHAMAD DANDI SYAPUTRA</t>
  </si>
  <si>
    <t>0076506105</t>
  </si>
  <si>
    <t>MAYA AULIA DWIYANTI</t>
  </si>
  <si>
    <t>0075075246</t>
  </si>
  <si>
    <t>MAULIDYA IKA PRATIWI</t>
  </si>
  <si>
    <t>0076862972</t>
  </si>
  <si>
    <t>MAHADI NUR JAMAN</t>
  </si>
  <si>
    <t>0078264925</t>
  </si>
  <si>
    <t>KHIRAN KUSUMA DEWI</t>
  </si>
  <si>
    <t>0086028696</t>
  </si>
  <si>
    <t>IKHBAL FIRANSYAH</t>
  </si>
  <si>
    <t>0079062407</t>
  </si>
  <si>
    <t>IKA NOVIANTI</t>
  </si>
  <si>
    <t>0067523405</t>
  </si>
  <si>
    <t>FADLI FIRMANSYAH</t>
  </si>
  <si>
    <t>0069368239</t>
  </si>
  <si>
    <t>DIYON ANAM SAPUTRA</t>
  </si>
  <si>
    <t>0077428919</t>
  </si>
  <si>
    <t>DIVA AISYAH FITRI</t>
  </si>
  <si>
    <t>0073786448</t>
  </si>
  <si>
    <t>DEWI ANGGRAENI</t>
  </si>
  <si>
    <t>0073370724</t>
  </si>
  <si>
    <t>DARREN MIRZA NUGRAHA</t>
  </si>
  <si>
    <t>0073067220</t>
  </si>
  <si>
    <t>BAGUS HANDARU</t>
  </si>
  <si>
    <t>0075278737</t>
  </si>
  <si>
    <t>ARTA DEWI AGYANTI</t>
  </si>
  <si>
    <t>0085687527</t>
  </si>
  <si>
    <t>AQSHAL RIZKY HIDAYAT</t>
  </si>
  <si>
    <t>0074385429</t>
  </si>
  <si>
    <t>ANATASYA NAYLA ZAHRA</t>
  </si>
  <si>
    <t>0074836550</t>
  </si>
  <si>
    <t>ALYA SALSABILA</t>
  </si>
  <si>
    <t>0087572858</t>
  </si>
  <si>
    <t>WINHAR DENI MAITIMU</t>
  </si>
  <si>
    <t>0077976725</t>
  </si>
  <si>
    <t>VIII.6</t>
  </si>
  <si>
    <t>UKTHIA ZULVA ALQAISY</t>
  </si>
  <si>
    <t>0087238775</t>
  </si>
  <si>
    <t>SYAHADATUS SHOLIHA</t>
  </si>
  <si>
    <t>0079458216</t>
  </si>
  <si>
    <t>SYAFA AZZAHRA</t>
  </si>
  <si>
    <t>0071370223</t>
  </si>
  <si>
    <t>SULTHAN MUHAMAD RAFIF</t>
  </si>
  <si>
    <t>0066658885</t>
  </si>
  <si>
    <t>SULISTIANINGSIH</t>
  </si>
  <si>
    <t>0077176166</t>
  </si>
  <si>
    <t>SITI YELVI NILAWATI</t>
  </si>
  <si>
    <t>0076595040</t>
  </si>
  <si>
    <t>SAYYID JA'FAR SODIQ AL JUFRI</t>
  </si>
  <si>
    <t>0077893931</t>
  </si>
  <si>
    <t>RYAN GUCY</t>
  </si>
  <si>
    <t>0063462498</t>
  </si>
  <si>
    <t>RIDO PRAS SETIO</t>
  </si>
  <si>
    <t>0066554029</t>
  </si>
  <si>
    <t>RAFFI ALDIANSYAH</t>
  </si>
  <si>
    <t>0079771054</t>
  </si>
  <si>
    <t>PUTI ZAHRA ZHARIIFA AKSYA</t>
  </si>
  <si>
    <t>0073947606</t>
  </si>
  <si>
    <t>NUR ADINDA FAIRUZA</t>
  </si>
  <si>
    <t>0067016022</t>
  </si>
  <si>
    <t>NAYLA RAMADHANI SANTOSO</t>
  </si>
  <si>
    <t>0072816280</t>
  </si>
  <si>
    <t>NASHIRA SRI HAPSARI</t>
  </si>
  <si>
    <t>0086307300</t>
  </si>
  <si>
    <t>NAJMA PUTRI AULIA</t>
  </si>
  <si>
    <t>0073979040</t>
  </si>
  <si>
    <t>NAILA FATMA AULIA</t>
  </si>
  <si>
    <t>0074360931</t>
  </si>
  <si>
    <t>NADIA ZAHRA ALMIRA HAQI</t>
  </si>
  <si>
    <t>0088159171</t>
  </si>
  <si>
    <t>MUHAMMAD RABBIAL</t>
  </si>
  <si>
    <t>0076564943</t>
  </si>
  <si>
    <t>MUHAMMAD IRSYADTILLAH</t>
  </si>
  <si>
    <t>0085347112</t>
  </si>
  <si>
    <t>MUHAMMAD ILHAM HIDAYAT</t>
  </si>
  <si>
    <t>0074783356</t>
  </si>
  <si>
    <t>MUHAMMAD HANIFALDIN NADHIF</t>
  </si>
  <si>
    <t>0062693531</t>
  </si>
  <si>
    <t>MICHAEL JOSHUA TEHUPEIORY</t>
  </si>
  <si>
    <t>0073297787</t>
  </si>
  <si>
    <t>MAULANA</t>
  </si>
  <si>
    <t>0077764283</t>
  </si>
  <si>
    <t>LUWI ANDIKA HAZRAT</t>
  </si>
  <si>
    <t>0072481389</t>
  </si>
  <si>
    <t>LATISYA AJENG RAHAYU</t>
  </si>
  <si>
    <t>0086397014</t>
  </si>
  <si>
    <t>KEVIN BINTANG PASHA</t>
  </si>
  <si>
    <t>0082727384</t>
  </si>
  <si>
    <t>KAISAH ARDENI</t>
  </si>
  <si>
    <t>0086569710</t>
  </si>
  <si>
    <t>INDRA MAHMUDIN</t>
  </si>
  <si>
    <t>0072554824</t>
  </si>
  <si>
    <t>HAFIIDHA CHAIRANI AZZAHRA</t>
  </si>
  <si>
    <t>0085078347</t>
  </si>
  <si>
    <t>FEBI ATIKA SARI</t>
  </si>
  <si>
    <t>0087455909</t>
  </si>
  <si>
    <t>AZFA AULIA SULTHAN MALIK</t>
  </si>
  <si>
    <t>0087977025</t>
  </si>
  <si>
    <t>AYLA TRI ARYANTI</t>
  </si>
  <si>
    <t>0073359151</t>
  </si>
  <si>
    <t>ARDHIKA DU' ANASTANTO</t>
  </si>
  <si>
    <t>0071491691</t>
  </si>
  <si>
    <t>ANASTASIA ESTININGTYAS</t>
  </si>
  <si>
    <t>0075935322</t>
  </si>
  <si>
    <t>ALYSHA RAMADHANI</t>
  </si>
  <si>
    <t>0074217902</t>
  </si>
  <si>
    <t>ALYA NAWA RISNI</t>
  </si>
  <si>
    <t>0079380252</t>
  </si>
  <si>
    <t>ALIF AL KAUTSAR</t>
  </si>
  <si>
    <t>0088096212</t>
  </si>
  <si>
    <t>AKHEL ARRAFFI RACHMAD</t>
  </si>
  <si>
    <t>0081798017</t>
  </si>
  <si>
    <t>AHMAD FARIZQO MUBAROK</t>
  </si>
  <si>
    <t>0083242131</t>
  </si>
  <si>
    <t>VANESSA INDIRA PRAMESWARI</t>
  </si>
  <si>
    <t>0076897341</t>
  </si>
  <si>
    <t>VIII.5</t>
  </si>
  <si>
    <t>THALITA HAURAANIYAA</t>
  </si>
  <si>
    <t>0072147491</t>
  </si>
  <si>
    <t>SITI ZAHRA</t>
  </si>
  <si>
    <t>0072371576</t>
  </si>
  <si>
    <t>SITI FATIMAH</t>
  </si>
  <si>
    <t>0077666714</t>
  </si>
  <si>
    <t>RISKA MUSTIKA SARI</t>
  </si>
  <si>
    <t>0071742058</t>
  </si>
  <si>
    <t>RISHA AURORA RUSMANA</t>
  </si>
  <si>
    <t>0073159992</t>
  </si>
  <si>
    <t>RIFA FAHMIDA</t>
  </si>
  <si>
    <t>0072860831</t>
  </si>
  <si>
    <t>RIBKHA FEBRIANTI</t>
  </si>
  <si>
    <t>0078768358</t>
  </si>
  <si>
    <t>REVA AMELIA</t>
  </si>
  <si>
    <t>0084193593</t>
  </si>
  <si>
    <t>REIVAN SIDQI AZIZ</t>
  </si>
  <si>
    <t>0074626383</t>
  </si>
  <si>
    <t>REBECCA LETARE CIBRO</t>
  </si>
  <si>
    <t>0085303073</t>
  </si>
  <si>
    <t>RASYA FERDIANSYAH</t>
  </si>
  <si>
    <t>0073723855</t>
  </si>
  <si>
    <t>RAIHAN MARTIN</t>
  </si>
  <si>
    <t>0064056114</t>
  </si>
  <si>
    <t>NAYLA RAMADHANI</t>
  </si>
  <si>
    <t>0079863929</t>
  </si>
  <si>
    <t>NABILAH MARDHIYAH FAJAR</t>
  </si>
  <si>
    <t>0087967273</t>
  </si>
  <si>
    <t>MUHAMMAD RHASYA ISLAMY</t>
  </si>
  <si>
    <t>0074547943</t>
  </si>
  <si>
    <t>MUHAMMAD MILZA AL FARIZY</t>
  </si>
  <si>
    <t>0074801357</t>
  </si>
  <si>
    <t>MUHAMMAD FARHAN</t>
  </si>
  <si>
    <t>0089023287</t>
  </si>
  <si>
    <t>MUHAMAD ERFAN TAUFANI</t>
  </si>
  <si>
    <t>0075971295</t>
  </si>
  <si>
    <t>MUHAMAD ADITYA RAMADHAN</t>
  </si>
  <si>
    <t>0068006281</t>
  </si>
  <si>
    <t>MAULIANZA AHMAD FARHAN</t>
  </si>
  <si>
    <t>0075913162</t>
  </si>
  <si>
    <t>LUTHFI ANDRIANSYAH</t>
  </si>
  <si>
    <t>0076524465</t>
  </si>
  <si>
    <t>LIONEL SATRIA</t>
  </si>
  <si>
    <t>0089391839</t>
  </si>
  <si>
    <t>JINGGA AULIA STEFANIA</t>
  </si>
  <si>
    <t>0072874383</t>
  </si>
  <si>
    <t>IBRAHIM GEFKHA</t>
  </si>
  <si>
    <t>0087348869</t>
  </si>
  <si>
    <t>FRIZKA TRI AULYA</t>
  </si>
  <si>
    <t>0073401372</t>
  </si>
  <si>
    <t>FINAYAH CAHYANINGTYAS</t>
  </si>
  <si>
    <t>0072685287</t>
  </si>
  <si>
    <t>FADHLAN MUSYAFA QOLBU</t>
  </si>
  <si>
    <t>0077184176</t>
  </si>
  <si>
    <t>FACHRI NU'UR IKKRAAM</t>
  </si>
  <si>
    <t>0075904507</t>
  </si>
  <si>
    <t>DWI REVANGGA</t>
  </si>
  <si>
    <t>0073898555</t>
  </si>
  <si>
    <t>DIAN ETNASARI NURFAUZIA</t>
  </si>
  <si>
    <t>0074863394</t>
  </si>
  <si>
    <t>DAVINA PUTRI ARDANTYANI</t>
  </si>
  <si>
    <t>0088224647</t>
  </si>
  <si>
    <t>CHINTIYA MARLINA PUTRI</t>
  </si>
  <si>
    <t>0085399583</t>
  </si>
  <si>
    <t>BARRA IBRAHIM YUDHA PUTRA</t>
  </si>
  <si>
    <t>0079762259</t>
  </si>
  <si>
    <t>AZZAWA NUR ZASKIA</t>
  </si>
  <si>
    <t>0081393801</t>
  </si>
  <si>
    <t>AZMI MUZAKY</t>
  </si>
  <si>
    <t>0077399885</t>
  </si>
  <si>
    <t>AULIA DIYAH SAFITRI</t>
  </si>
  <si>
    <t>0079621045</t>
  </si>
  <si>
    <t>AKHMAT DZAKY</t>
  </si>
  <si>
    <t>0075658603</t>
  </si>
  <si>
    <t>AHMAD ACHIL ANANDA</t>
  </si>
  <si>
    <t>0053443756</t>
  </si>
  <si>
    <t>ADITYA PRATAMA</t>
  </si>
  <si>
    <t>0078969019</t>
  </si>
  <si>
    <t>YURI ARDIANSYAH</t>
  </si>
  <si>
    <t>0071698433</t>
  </si>
  <si>
    <t>VIII.4</t>
  </si>
  <si>
    <t>VIRGIAWAN GILANG PANGESTU NUGROHO</t>
  </si>
  <si>
    <t>0079591986</t>
  </si>
  <si>
    <t>VANNY KEMALA DEWI</t>
  </si>
  <si>
    <t>0082705155</t>
  </si>
  <si>
    <t>SAYLA AUGUSTY</t>
  </si>
  <si>
    <t>0076628949</t>
  </si>
  <si>
    <t>SATRYA WAHYU BRILLIANTARA</t>
  </si>
  <si>
    <t>SAMROTUN NAHLA</t>
  </si>
  <si>
    <t>0081493836</t>
  </si>
  <si>
    <t>SALWA RAMADHANI IRWAN BAUW</t>
  </si>
  <si>
    <t>0065078285</t>
  </si>
  <si>
    <t>RIZKA MAULIDIA KHOIRUNISA</t>
  </si>
  <si>
    <t>0075906223</t>
  </si>
  <si>
    <t>RAZA AULIA KARIM</t>
  </si>
  <si>
    <t>0079705780</t>
  </si>
  <si>
    <t>NOVITA MAORA AZ ZAHRA</t>
  </si>
  <si>
    <t>0082103338</t>
  </si>
  <si>
    <t>MUHAMMAD SYAH GILANG WIJAYA</t>
  </si>
  <si>
    <t>0076311910</t>
  </si>
  <si>
    <t>MUHAMMAD SYAFIQ SOFYAN</t>
  </si>
  <si>
    <t>0086908271</t>
  </si>
  <si>
    <t>MUHAMMAD NABIL IHSAN</t>
  </si>
  <si>
    <t>0079012671</t>
  </si>
  <si>
    <t>MUHAMMAD LATIEF FATHONI</t>
  </si>
  <si>
    <t>0079560076</t>
  </si>
  <si>
    <t>MUHAMMAD ALBERTO GIOVANNI DEAGUSTIN</t>
  </si>
  <si>
    <t>0077212046</t>
  </si>
  <si>
    <t>MOHAMAD DAVID SYAIFUL ANWAR</t>
  </si>
  <si>
    <t>0073099203</t>
  </si>
  <si>
    <t>MIA NAYLA</t>
  </si>
  <si>
    <t>0075991782</t>
  </si>
  <si>
    <t>MAYA YULIANTI</t>
  </si>
  <si>
    <t>0077012916</t>
  </si>
  <si>
    <t>MAULINA ANUGRAH PUTRI</t>
  </si>
  <si>
    <t>0076378911</t>
  </si>
  <si>
    <t>MARIYO RANDY IMANIO</t>
  </si>
  <si>
    <t>0074465039</t>
  </si>
  <si>
    <t>LADY FERINA</t>
  </si>
  <si>
    <t>0077104387</t>
  </si>
  <si>
    <t>KENNISSA ROJANA</t>
  </si>
  <si>
    <t>0082192796</t>
  </si>
  <si>
    <t>KEISYA PUTRI SUNDARI</t>
  </si>
  <si>
    <t>0078720955</t>
  </si>
  <si>
    <t>KAYSAN SYAHLA AL KINZA</t>
  </si>
  <si>
    <t>0073878526</t>
  </si>
  <si>
    <t>JASON ALDIAN APRIANNO</t>
  </si>
  <si>
    <t>0085880184</t>
  </si>
  <si>
    <t>IRDINA IZZATI SHANDI</t>
  </si>
  <si>
    <t>0075421948</t>
  </si>
  <si>
    <t>INTAN SETIAWAN</t>
  </si>
  <si>
    <t>0055324470</t>
  </si>
  <si>
    <t>HAWASS ALI AKBAR</t>
  </si>
  <si>
    <t>0066401470</t>
  </si>
  <si>
    <t>GUSTI ANGGA RADITIA</t>
  </si>
  <si>
    <t>0072985708</t>
  </si>
  <si>
    <t>FIRLY FRICILLA AULIA</t>
  </si>
  <si>
    <t>0072292231</t>
  </si>
  <si>
    <t>FAILAKA RHOMA SONETA IRAWAN</t>
  </si>
  <si>
    <t>0073809211</t>
  </si>
  <si>
    <t>CINTA AZZAHRA NOVARIENDA</t>
  </si>
  <si>
    <t>0077554397</t>
  </si>
  <si>
    <t>BELLA SEPTIARA INDRI</t>
  </si>
  <si>
    <t>0078099767</t>
  </si>
  <si>
    <t>BALQIS AZIZAH DEVANANDA</t>
  </si>
  <si>
    <t>0075547336</t>
  </si>
  <si>
    <t>AURA SALSABILA</t>
  </si>
  <si>
    <t>0076804013</t>
  </si>
  <si>
    <t>ARKHA BANYU DJIBRILIANO</t>
  </si>
  <si>
    <t>0079145615</t>
  </si>
  <si>
    <t>ARINI NURAINI</t>
  </si>
  <si>
    <t>0071414528</t>
  </si>
  <si>
    <t>ALUN NAZHA</t>
  </si>
  <si>
    <t>0073410938</t>
  </si>
  <si>
    <t>AHMAD FABIAN BARTHEZ</t>
  </si>
  <si>
    <t>0074153383</t>
  </si>
  <si>
    <t>AFDAL AFRIANSAH</t>
  </si>
  <si>
    <t>0079635453</t>
  </si>
  <si>
    <t>ZAHWA AULIA HALIZAH</t>
  </si>
  <si>
    <t>0069164381</t>
  </si>
  <si>
    <t>VIII.3</t>
  </si>
  <si>
    <t>YOSUA SETYA PUTRA</t>
  </si>
  <si>
    <t>0089704399</t>
  </si>
  <si>
    <t>VELIA AMILIA</t>
  </si>
  <si>
    <t>0076038048</t>
  </si>
  <si>
    <t>VANIA SAFA LARASATI</t>
  </si>
  <si>
    <t>0067190620</t>
  </si>
  <si>
    <t>SYARANI CHOIRUNISSA</t>
  </si>
  <si>
    <t>0077185313</t>
  </si>
  <si>
    <t>SYAHRANI NAJMA RAJABI</t>
  </si>
  <si>
    <t>0078362104</t>
  </si>
  <si>
    <t>SEPTIAN DWIANTO RAMADHAN</t>
  </si>
  <si>
    <t>0075738942</t>
  </si>
  <si>
    <t>ROFIQOH</t>
  </si>
  <si>
    <t>0074358539</t>
  </si>
  <si>
    <t>REZHIA SYLVIE MARCIA RAMADHANI</t>
  </si>
  <si>
    <t>0074255767</t>
  </si>
  <si>
    <t>REVAN FATURRACHMAN</t>
  </si>
  <si>
    <t>0078599580</t>
  </si>
  <si>
    <t>RENO SETIAWAN</t>
  </si>
  <si>
    <t>0071221174</t>
  </si>
  <si>
    <t>RATU SELATARA ANGGITA HARAHAP</t>
  </si>
  <si>
    <t>0076893162</t>
  </si>
  <si>
    <t>RASYAH CAHAYA RAMADHAN</t>
  </si>
  <si>
    <t>0064326760</t>
  </si>
  <si>
    <t>NAIRA CHANDRANINGTYAS</t>
  </si>
  <si>
    <t>0087420259</t>
  </si>
  <si>
    <t>NADIEM</t>
  </si>
  <si>
    <t>0076757475</t>
  </si>
  <si>
    <t>MUHAMMAD SATRIO RAMADHAN</t>
  </si>
  <si>
    <t>0089193517</t>
  </si>
  <si>
    <t>MUHAMMAD LUTHFI AL'AFIF</t>
  </si>
  <si>
    <t>0086420539</t>
  </si>
  <si>
    <t>MUHAMMAD FARREL ABDIPUTRA</t>
  </si>
  <si>
    <t>0079030676</t>
  </si>
  <si>
    <t>MUHAMAD HAIKAL AKBAR</t>
  </si>
  <si>
    <t>0074824981</t>
  </si>
  <si>
    <t>LAZUARDI NUR IMAN</t>
  </si>
  <si>
    <t>0084005376</t>
  </si>
  <si>
    <t>KEYZA MILANDARI</t>
  </si>
  <si>
    <t>0079573036</t>
  </si>
  <si>
    <t>JIHAN SAPRINA PUTRI</t>
  </si>
  <si>
    <t>0072035320</t>
  </si>
  <si>
    <t>HASYA FAJRIYAH ZULPIANA</t>
  </si>
  <si>
    <t>0074945712</t>
  </si>
  <si>
    <t>GALAXY AKHTAR DHIYA ULHAQ PRASETYO</t>
  </si>
  <si>
    <t>0089402992</t>
  </si>
  <si>
    <t>FERDIANSYAH</t>
  </si>
  <si>
    <t>0079381052</t>
  </si>
  <si>
    <t>FEBRIAN NUGROHO</t>
  </si>
  <si>
    <t>0082467797</t>
  </si>
  <si>
    <t>FATIH BYANTARA YUDIANTO</t>
  </si>
  <si>
    <t>0087010616</t>
  </si>
  <si>
    <t>FAREL FAIZAL</t>
  </si>
  <si>
    <t>0076004021</t>
  </si>
  <si>
    <t>EKA AULIA WIDIANTO</t>
  </si>
  <si>
    <t>0086791042</t>
  </si>
  <si>
    <t>DAVID LEO SANTOSO</t>
  </si>
  <si>
    <t>0065382192</t>
  </si>
  <si>
    <t>BUNGA AULIA RAHMADANI</t>
  </si>
  <si>
    <t>0064995459</t>
  </si>
  <si>
    <t>BARA HERYANTO</t>
  </si>
  <si>
    <t>0066294198</t>
  </si>
  <si>
    <t>AULIA EKA PRATIWI</t>
  </si>
  <si>
    <t>0077339010</t>
  </si>
  <si>
    <t>AULIA DWI FADILLAH</t>
  </si>
  <si>
    <t>0072452395</t>
  </si>
  <si>
    <t>ARFIAN ZAKI PRIAMANDA</t>
  </si>
  <si>
    <t>0073510548</t>
  </si>
  <si>
    <t>ANANDA PUTRI</t>
  </si>
  <si>
    <t>0078954655</t>
  </si>
  <si>
    <t>ANANDA NUR AULIA</t>
  </si>
  <si>
    <t>0071868742</t>
  </si>
  <si>
    <t>AMINAH SA'DIYAH</t>
  </si>
  <si>
    <t>0078185532</t>
  </si>
  <si>
    <t>AGUSTIN WULAN TRIANANDRA</t>
  </si>
  <si>
    <t>0076593333</t>
  </si>
  <si>
    <t>ADITYA WAHYU NUGROHO</t>
  </si>
  <si>
    <t>0073102366</t>
  </si>
  <si>
    <t>VIII.2</t>
  </si>
  <si>
    <t>SYAWAL AL RASYID</t>
  </si>
  <si>
    <t>0062597909</t>
  </si>
  <si>
    <t>SYAKILA DAFFA FIANTIKA</t>
  </si>
  <si>
    <t>0074511880</t>
  </si>
  <si>
    <t>SWEETLANA ANISA</t>
  </si>
  <si>
    <t>0074388537</t>
  </si>
  <si>
    <t>SITI NOOR AZIZAH DESTIANI</t>
  </si>
  <si>
    <t>0052257577</t>
  </si>
  <si>
    <t>SHOFIA AULIA PUTRI</t>
  </si>
  <si>
    <t>0089240843</t>
  </si>
  <si>
    <t>SHABRINA KENZA SYAKIRA</t>
  </si>
  <si>
    <t>0075219234</t>
  </si>
  <si>
    <t>RYAN ACHMAD FACHRI</t>
  </si>
  <si>
    <t>0076753948</t>
  </si>
  <si>
    <t>RATNA JUWITA</t>
  </si>
  <si>
    <t>0078174000</t>
  </si>
  <si>
    <t>RANGGA EKA PURNAMA</t>
  </si>
  <si>
    <t>0071330675</t>
  </si>
  <si>
    <t>RAIHAN ILHAMSYAH</t>
  </si>
  <si>
    <t>0071041287</t>
  </si>
  <si>
    <t>RAFAEL FAROLD HEBERT SILALAHI</t>
  </si>
  <si>
    <t>0083014118</t>
  </si>
  <si>
    <t>PUTRI IZZA FAKHIRA</t>
  </si>
  <si>
    <t>0075471504</t>
  </si>
  <si>
    <t>NUR ANNISA</t>
  </si>
  <si>
    <t>0086347214</t>
  </si>
  <si>
    <t>NAURA AULIA SABRINA</t>
  </si>
  <si>
    <t>0075352630</t>
  </si>
  <si>
    <t>NASYWA RAISSA</t>
  </si>
  <si>
    <t>0073394223</t>
  </si>
  <si>
    <t>NADINE KARUNIA AZAHRA</t>
  </si>
  <si>
    <t>0089157122</t>
  </si>
  <si>
    <t>MUKHAMAD THAWAF AL MABRUR</t>
  </si>
  <si>
    <t>0074213949</t>
  </si>
  <si>
    <t>MUHAMMAD RIZKY PRATAMA</t>
  </si>
  <si>
    <t>0081021916</t>
  </si>
  <si>
    <t>MUHAMMAD RASHYA ALI</t>
  </si>
  <si>
    <t>0076862168</t>
  </si>
  <si>
    <t>MUHAMMAD HARBIYANSYAH</t>
  </si>
  <si>
    <t>0072943315</t>
  </si>
  <si>
    <t>MUHAMMAD ANDHIKA PRATAMA</t>
  </si>
  <si>
    <t>0086160397</t>
  </si>
  <si>
    <t>MOHAMMAD EVAN RIVALDI</t>
  </si>
  <si>
    <t>0075786534</t>
  </si>
  <si>
    <t>MALIKA ALYA FAYSHA</t>
  </si>
  <si>
    <t>0081999729</t>
  </si>
  <si>
    <t>KYLLA SALY JOVANKA</t>
  </si>
  <si>
    <t>0076138652</t>
  </si>
  <si>
    <t>KHALYSA SHAYRA</t>
  </si>
  <si>
    <t>0085849786</t>
  </si>
  <si>
    <t>KAYLA ALYSSA MARTIN</t>
  </si>
  <si>
    <t>0074122083</t>
  </si>
  <si>
    <t>JONATHAN SURYA PANGESTU</t>
  </si>
  <si>
    <t>0076293899</t>
  </si>
  <si>
    <t>JESSICA MUTIARA ROMAULI PARDEDE</t>
  </si>
  <si>
    <t>0086167499</t>
  </si>
  <si>
    <t>FARRAH AISYAH MAULIDA</t>
  </si>
  <si>
    <t>0083896697</t>
  </si>
  <si>
    <t>FARI RAMANDA</t>
  </si>
  <si>
    <t>0083377742</t>
  </si>
  <si>
    <t>FARADISIL NADHIRA</t>
  </si>
  <si>
    <t>0067560103</t>
  </si>
  <si>
    <t>FARABY AZZAM MUTTAQIN</t>
  </si>
  <si>
    <t>0089134187</t>
  </si>
  <si>
    <t>EVAN RAMADHANI</t>
  </si>
  <si>
    <t>0073872233</t>
  </si>
  <si>
    <t>ERDIAN RISKY MUNAJAT</t>
  </si>
  <si>
    <t>0086894238</t>
  </si>
  <si>
    <t>DIVO RIFASSYA HIENZE</t>
  </si>
  <si>
    <t>0076166234</t>
  </si>
  <si>
    <t>BIAZ RAMADHAN PUTRA AIMAR</t>
  </si>
  <si>
    <t>0074313017</t>
  </si>
  <si>
    <t>AURA SYIFA HILMIAH</t>
  </si>
  <si>
    <t>0079518865</t>
  </si>
  <si>
    <t>ANDYNI EKA NADHIRA</t>
  </si>
  <si>
    <t>0074385458</t>
  </si>
  <si>
    <t>AHMAD REIFAN BOY</t>
  </si>
  <si>
    <t>0076501681</t>
  </si>
  <si>
    <t>VIII.1</t>
  </si>
  <si>
    <t>ZIYAD AIDIN FERDIAN</t>
  </si>
  <si>
    <t>0086342462</t>
  </si>
  <si>
    <t>ZAHIRA ALIA FAHRA</t>
  </si>
  <si>
    <t>0088798515</t>
  </si>
  <si>
    <t>TIA ROS DIANA</t>
  </si>
  <si>
    <t>0081230340</t>
  </si>
  <si>
    <t>THORIQ RAZZANI</t>
  </si>
  <si>
    <t>0071442895</t>
  </si>
  <si>
    <t>SARAH WIDYANINGSIH</t>
  </si>
  <si>
    <t>0087539973</t>
  </si>
  <si>
    <t>RIO AGUS YULIANTO</t>
  </si>
  <si>
    <t>0075998525</t>
  </si>
  <si>
    <t>RIFKHI KURNIA RAMADHAN</t>
  </si>
  <si>
    <t>0059472427</t>
  </si>
  <si>
    <t>REISYA ASSIFA DENA</t>
  </si>
  <si>
    <t>0079116689</t>
  </si>
  <si>
    <t>RABBANI VIRGIAWAN SISWANTO</t>
  </si>
  <si>
    <t>0079593248</t>
  </si>
  <si>
    <t>PRABU SUKMA PAMUNGKAS</t>
  </si>
  <si>
    <t>0077970873</t>
  </si>
  <si>
    <t>NUR KHASANAH</t>
  </si>
  <si>
    <t>0077781332</t>
  </si>
  <si>
    <t>NIMAS HANUM RADIYANTI</t>
  </si>
  <si>
    <t>0087793075</t>
  </si>
  <si>
    <t>NAURA CHYANING TYAS</t>
  </si>
  <si>
    <t>0083276873</t>
  </si>
  <si>
    <t>MUHAMMAD RASYA FARRIL</t>
  </si>
  <si>
    <t>0074648602</t>
  </si>
  <si>
    <t>MUHAMMAD BIKI AFRIZAL</t>
  </si>
  <si>
    <t>0076744992</t>
  </si>
  <si>
    <t>MUHAMMAD ARSYA FARREL PRATAMA</t>
  </si>
  <si>
    <t>0075071328</t>
  </si>
  <si>
    <t>MUHAMMAD AL-FATIR</t>
  </si>
  <si>
    <t>0076110135</t>
  </si>
  <si>
    <t>MUHAMMAD AL YOUNK FAREL NURDIWAN</t>
  </si>
  <si>
    <t>0072594859</t>
  </si>
  <si>
    <t>MUHAMMAD AGUNG RAHARJO</t>
  </si>
  <si>
    <t>0079316793</t>
  </si>
  <si>
    <t>MUHAMAD PASYA SETIAWAN</t>
  </si>
  <si>
    <t>0078261223</t>
  </si>
  <si>
    <t>MOHAMMAD SANDI HERMAWAN</t>
  </si>
  <si>
    <t>0065935619</t>
  </si>
  <si>
    <t>MIKAILA</t>
  </si>
  <si>
    <t>0085482237</t>
  </si>
  <si>
    <t>MIA NUR RAHMAH</t>
  </si>
  <si>
    <t>0076336716</t>
  </si>
  <si>
    <t>LULLA KAMALI AHVRISIAH</t>
  </si>
  <si>
    <t>0076214330</t>
  </si>
  <si>
    <t>KEYSHA ABELLIA LINTANG</t>
  </si>
  <si>
    <t>0077531866</t>
  </si>
  <si>
    <t>JAMIATUL JANNAH</t>
  </si>
  <si>
    <t>0071749312</t>
  </si>
  <si>
    <t>HADZWA ZAHRANI</t>
  </si>
  <si>
    <t>0075241193</t>
  </si>
  <si>
    <t>GARNIEZ AYU NINDYAGAYATRI</t>
  </si>
  <si>
    <t>0082377222</t>
  </si>
  <si>
    <t>DINA ANJANI PASHA</t>
  </si>
  <si>
    <t>0072346180</t>
  </si>
  <si>
    <t>DIAZ ZHAFRAN RAIS</t>
  </si>
  <si>
    <t>0075424393</t>
  </si>
  <si>
    <t>DIANA ROSALINA</t>
  </si>
  <si>
    <t>0072815077</t>
  </si>
  <si>
    <t>AZZAM IZZUDDIN</t>
  </si>
  <si>
    <t>0084074136</t>
  </si>
  <si>
    <t>ARFAN DHARURI</t>
  </si>
  <si>
    <t>0072215516</t>
  </si>
  <si>
    <t>AMANDA GYSHELLA PUTRY</t>
  </si>
  <si>
    <t>0076671511</t>
  </si>
  <si>
    <t>ALVIARESTHA ZAGY TOMITA TRIVARANI</t>
  </si>
  <si>
    <t>0082661954</t>
  </si>
  <si>
    <t>ALIFAH SITI AZRA</t>
  </si>
  <si>
    <t>0082443482</t>
  </si>
  <si>
    <t>ALFIAN AZIIZ</t>
  </si>
  <si>
    <t>0069193558</t>
  </si>
  <si>
    <t>AFRIZA INDARWATI</t>
  </si>
  <si>
    <t>0079366695</t>
  </si>
  <si>
    <t>ADIYATMA DASTA PUTRA</t>
  </si>
  <si>
    <t>0085377430</t>
  </si>
  <si>
    <t>Rapor</t>
  </si>
  <si>
    <t>K10</t>
  </si>
  <si>
    <t>K9</t>
  </si>
  <si>
    <t>K8</t>
  </si>
  <si>
    <t>K7</t>
  </si>
  <si>
    <t>K6</t>
  </si>
  <si>
    <t>K5</t>
  </si>
  <si>
    <t>K4</t>
  </si>
  <si>
    <t>K3</t>
  </si>
  <si>
    <t>K2</t>
  </si>
  <si>
    <t>K1</t>
  </si>
  <si>
    <t>PAS</t>
  </si>
  <si>
    <t>UTS</t>
  </si>
  <si>
    <t>Rt2</t>
  </si>
  <si>
    <t>P10</t>
  </si>
  <si>
    <t>P9</t>
  </si>
  <si>
    <t>P8</t>
  </si>
  <si>
    <t>P7</t>
  </si>
  <si>
    <t>P6</t>
  </si>
  <si>
    <t>P5</t>
  </si>
  <si>
    <t>P4</t>
  </si>
  <si>
    <t>P3</t>
  </si>
  <si>
    <t>P2</t>
  </si>
  <si>
    <t>P1</t>
  </si>
  <si>
    <t>NILAI KETERAMPILAN</t>
  </si>
  <si>
    <t>NILAI HARIAN PENGETAHUAN</t>
  </si>
  <si>
    <t>L/P</t>
  </si>
  <si>
    <t>nama</t>
  </si>
  <si>
    <t>nisn</t>
  </si>
  <si>
    <t>nis</t>
  </si>
  <si>
    <t>Urut</t>
  </si>
  <si>
    <t>kelas</t>
  </si>
  <si>
    <t xml:space="preserve">PPKn </t>
  </si>
  <si>
    <t>Nama Guru</t>
  </si>
  <si>
    <t>KB Minimal</t>
  </si>
  <si>
    <t>PTS</t>
  </si>
  <si>
    <t xml:space="preserve">RIA FITRIANA SARI. S.Pd </t>
  </si>
  <si>
    <t>Mata Pelajaran</t>
  </si>
  <si>
    <t>Harian</t>
  </si>
  <si>
    <t>Bobot Penilaian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</si>
</sst>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rgb="FFFFFF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5" xfId="0" applyBorder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 applyProtection="1">
      <alignment horizontal="center" vertical="center"/>
      <protection locked="0"/>
    </xf>
    <xf numFmtId="0" fontId="0" fillId="2" borderId="8" xfId="0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7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2" fillId="0" borderId="7" xfId="0" applyFont="1" applyBorder="1"/>
    <xf numFmtId="0" fontId="0" fillId="0" borderId="7" xfId="0" quotePrefix="1" applyBorder="1" applyAlignment="1">
      <alignment horizont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5" xfId="0" applyBorder="1"/>
    <xf numFmtId="0" fontId="0" fillId="0" borderId="12" xfId="0" applyBorder="1"/>
    <xf numFmtId="0" fontId="0" fillId="0" borderId="12" xfId="0" applyBorder="1" applyAlignment="1">
      <alignment horizontal="center"/>
    </xf>
    <xf numFmtId="0" fontId="0" fillId="0" borderId="13" xfId="0" applyNumberFormat="1" applyBorder="1" applyAlignment="1">
      <alignment horizontal="center"/>
    </xf>
    <xf numFmtId="16" fontId="0" fillId="0" borderId="14" xfId="0" applyNumberFormat="1" applyBorder="1" applyAlignment="1">
      <alignment horizontal="center"/>
    </xf>
    <xf numFmtId="0" fontId="1" fillId="3" borderId="16" xfId="0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1" fillId="3" borderId="19" xfId="0" applyFont="1" applyFill="1" applyBorder="1" applyAlignment="1">
      <alignment horizontal="center" vertical="center"/>
    </xf>
    <xf numFmtId="0" fontId="0" fillId="4" borderId="0" xfId="0" applyFill="1"/>
    <xf numFmtId="0" fontId="0" fillId="4" borderId="0" xfId="0" applyFill="1" applyAlignment="1">
      <alignment vertical="top"/>
    </xf>
    <xf numFmtId="0" fontId="6" fillId="4" borderId="0" xfId="0" applyFont="1" applyFill="1" applyBorder="1" applyAlignment="1">
      <alignment vertical="top"/>
    </xf>
    <xf numFmtId="0" fontId="6" fillId="4" borderId="0" xfId="0" applyFont="1" applyFill="1" applyBorder="1" applyAlignment="1">
      <alignment horizontal="center" vertical="top"/>
    </xf>
    <xf numFmtId="0" fontId="0" fillId="5" borderId="0" xfId="0" applyFill="1"/>
    <xf numFmtId="0" fontId="0" fillId="4" borderId="0" xfId="0" applyFill="1" applyBorder="1"/>
    <xf numFmtId="0" fontId="6" fillId="4" borderId="0" xfId="0" applyFont="1" applyFill="1" applyBorder="1"/>
    <xf numFmtId="0" fontId="7" fillId="6" borderId="7" xfId="0" applyFont="1" applyFill="1" applyBorder="1" applyAlignment="1" applyProtection="1">
      <alignment horizontal="center" vertical="center"/>
      <protection locked="0"/>
    </xf>
    <xf numFmtId="0" fontId="0" fillId="4" borderId="0" xfId="0" applyFill="1" applyBorder="1" applyAlignment="1">
      <alignment vertical="top"/>
    </xf>
    <xf numFmtId="0" fontId="0" fillId="5" borderId="0" xfId="0" applyFill="1" applyBorder="1"/>
    <xf numFmtId="0" fontId="8" fillId="5" borderId="0" xfId="0" applyFont="1" applyFill="1" applyBorder="1" applyAlignment="1">
      <alignment vertical="center"/>
    </xf>
    <xf numFmtId="0" fontId="0" fillId="4" borderId="0" xfId="0" applyFill="1" applyBorder="1" applyAlignment="1">
      <alignment vertical="center"/>
    </xf>
    <xf numFmtId="0" fontId="0" fillId="6" borderId="17" xfId="0" applyFill="1" applyBorder="1" applyAlignment="1" applyProtection="1">
      <alignment horizontal="left" vertical="center"/>
      <protection locked="0"/>
    </xf>
    <xf numFmtId="0" fontId="8" fillId="5" borderId="0" xfId="0" applyFont="1" applyFill="1" applyBorder="1" applyAlignment="1">
      <alignment vertical="center" wrapText="1"/>
    </xf>
    <xf numFmtId="0" fontId="5" fillId="3" borderId="14" xfId="0" applyFont="1" applyFill="1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/>
    </xf>
    <xf numFmtId="0" fontId="4" fillId="3" borderId="22" xfId="0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left" vertical="center" wrapText="1"/>
    </xf>
    <xf numFmtId="0" fontId="0" fillId="6" borderId="10" xfId="0" applyFill="1" applyBorder="1" applyAlignment="1" applyProtection="1">
      <alignment horizontal="left" vertical="center"/>
      <protection locked="0"/>
    </xf>
    <xf numFmtId="0" fontId="0" fillId="6" borderId="23" xfId="0" applyFill="1" applyBorder="1" applyAlignment="1" applyProtection="1">
      <alignment horizontal="left" vertical="center"/>
      <protection locked="0"/>
    </xf>
    <xf numFmtId="0" fontId="0" fillId="6" borderId="8" xfId="0" applyFill="1" applyBorder="1" applyAlignment="1" applyProtection="1">
      <alignment horizontal="left" vertical="center"/>
      <protection locked="0"/>
    </xf>
    <xf numFmtId="0" fontId="1" fillId="3" borderId="14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0" fontId="1" fillId="3" borderId="2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DAFNIL!A1"/><Relationship Id="rId13" Type="http://schemas.openxmlformats.org/officeDocument/2006/relationships/image" Target="../media/image6.png"/><Relationship Id="rId3" Type="http://schemas.openxmlformats.org/officeDocument/2006/relationships/hyperlink" Target="#data8!G8"/><Relationship Id="rId7" Type="http://schemas.openxmlformats.org/officeDocument/2006/relationships/image" Target="../media/image3.png"/><Relationship Id="rId12" Type="http://schemas.openxmlformats.org/officeDocument/2006/relationships/hyperlink" Target="#DANAM!A1"/><Relationship Id="rId2" Type="http://schemas.openxmlformats.org/officeDocument/2006/relationships/image" Target="../media/image1.png"/><Relationship Id="rId1" Type="http://schemas.openxmlformats.org/officeDocument/2006/relationships/hyperlink" Target="#data7!G8"/><Relationship Id="rId6" Type="http://schemas.openxmlformats.org/officeDocument/2006/relationships/hyperlink" Target="#data9!G8"/><Relationship Id="rId11" Type="http://schemas.openxmlformats.org/officeDocument/2006/relationships/image" Target="../media/image5.png"/><Relationship Id="rId5" Type="http://schemas.microsoft.com/office/2007/relationships/hdphoto" Target="../media/hdphoto1.wdp"/><Relationship Id="rId10" Type="http://schemas.openxmlformats.org/officeDocument/2006/relationships/hyperlink" Target="#ABSENSI!A1"/><Relationship Id="rId4" Type="http://schemas.openxmlformats.org/officeDocument/2006/relationships/image" Target="../media/image2.png"/><Relationship Id="rId9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304801</xdr:colOff>
      <xdr:row>1</xdr:row>
      <xdr:rowOff>95251</xdr:rowOff>
    </xdr:from>
    <xdr:ext cx="457200" cy="738934"/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1" y="285751"/>
          <a:ext cx="457200" cy="7389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276225</xdr:colOff>
      <xdr:row>1</xdr:row>
      <xdr:rowOff>104776</xdr:rowOff>
    </xdr:from>
    <xdr:ext cx="447675" cy="715306"/>
    <xdr:pic>
      <xdr:nvPicPr>
        <xdr:cNvPr id="3" name="Picture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artisticLightScreen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295276"/>
          <a:ext cx="447675" cy="7153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247651</xdr:colOff>
      <xdr:row>1</xdr:row>
      <xdr:rowOff>114300</xdr:rowOff>
    </xdr:from>
    <xdr:ext cx="435769" cy="695325"/>
    <xdr:pic>
      <xdr:nvPicPr>
        <xdr:cNvPr id="4" name="Picture 3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6301" y="304800"/>
          <a:ext cx="435769" cy="695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0</xdr:col>
      <xdr:colOff>190500</xdr:colOff>
      <xdr:row>0</xdr:row>
      <xdr:rowOff>0</xdr:rowOff>
    </xdr:from>
    <xdr:to>
      <xdr:col>3</xdr:col>
      <xdr:colOff>495300</xdr:colOff>
      <xdr:row>1</xdr:row>
      <xdr:rowOff>19050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 txBox="1"/>
      </xdr:nvSpPr>
      <xdr:spPr>
        <a:xfrm>
          <a:off x="190500" y="0"/>
          <a:ext cx="1066800" cy="209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600" b="1">
              <a:ln>
                <a:solidFill>
                  <a:schemeClr val="bg1"/>
                </a:solidFill>
              </a:ln>
              <a:solidFill>
                <a:schemeClr val="bg1"/>
              </a:solidFill>
            </a:rPr>
            <a:t>MENU INPUT DATA</a:t>
          </a:r>
          <a:endParaRPr lang="en-US" sz="1200" b="1">
            <a:ln>
              <a:solidFill>
                <a:schemeClr val="bg1"/>
              </a:solidFill>
            </a:ln>
            <a:solidFill>
              <a:schemeClr val="bg1"/>
            </a:solidFill>
          </a:endParaRPr>
        </a:p>
      </xdr:txBody>
    </xdr:sp>
    <xdr:clientData/>
  </xdr:twoCellAnchor>
  <xdr:twoCellAnchor>
    <xdr:from>
      <xdr:col>0</xdr:col>
      <xdr:colOff>180975</xdr:colOff>
      <xdr:row>0</xdr:row>
      <xdr:rowOff>9525</xdr:rowOff>
    </xdr:from>
    <xdr:to>
      <xdr:col>3</xdr:col>
      <xdr:colOff>304800</xdr:colOff>
      <xdr:row>4</xdr:row>
      <xdr:rowOff>152400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180975" y="9525"/>
          <a:ext cx="1066800" cy="904875"/>
        </a:xfrm>
        <a:prstGeom prst="rect">
          <a:avLst/>
        </a:prstGeom>
        <a:noFill/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409574</xdr:colOff>
      <xdr:row>0</xdr:row>
      <xdr:rowOff>38100</xdr:rowOff>
    </xdr:from>
    <xdr:to>
      <xdr:col>4</xdr:col>
      <xdr:colOff>1895475</xdr:colOff>
      <xdr:row>4</xdr:row>
      <xdr:rowOff>180975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1257299" y="38100"/>
          <a:ext cx="314326" cy="904875"/>
        </a:xfrm>
        <a:prstGeom prst="rect">
          <a:avLst/>
        </a:prstGeom>
        <a:noFill/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800100</xdr:colOff>
      <xdr:row>0</xdr:row>
      <xdr:rowOff>9525</xdr:rowOff>
    </xdr:from>
    <xdr:to>
      <xdr:col>4</xdr:col>
      <xdr:colOff>1619250</xdr:colOff>
      <xdr:row>1</xdr:row>
      <xdr:rowOff>28575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 txBox="1"/>
      </xdr:nvSpPr>
      <xdr:spPr>
        <a:xfrm>
          <a:off x="1257300" y="9525"/>
          <a:ext cx="314325" cy="209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600" b="1">
              <a:ln>
                <a:solidFill>
                  <a:schemeClr val="bg1"/>
                </a:solidFill>
              </a:ln>
              <a:solidFill>
                <a:schemeClr val="bg1"/>
              </a:solidFill>
            </a:rPr>
            <a:t>FORMAT</a:t>
          </a:r>
          <a:r>
            <a:rPr lang="en-US" sz="1600" b="1" baseline="0">
              <a:ln>
                <a:solidFill>
                  <a:schemeClr val="bg1"/>
                </a:solidFill>
              </a:ln>
              <a:solidFill>
                <a:schemeClr val="bg1"/>
              </a:solidFill>
            </a:rPr>
            <a:t> CETAK</a:t>
          </a:r>
          <a:endParaRPr lang="en-US" sz="1200" b="1">
            <a:ln>
              <a:solidFill>
                <a:schemeClr val="bg1"/>
              </a:solidFill>
            </a:ln>
            <a:solidFill>
              <a:schemeClr val="bg1"/>
            </a:solidFill>
          </a:endParaRPr>
        </a:p>
      </xdr:txBody>
    </xdr:sp>
    <xdr:clientData/>
  </xdr:twoCellAnchor>
  <xdr:oneCellAnchor>
    <xdr:from>
      <xdr:col>3</xdr:col>
      <xdr:colOff>485776</xdr:colOff>
      <xdr:row>1</xdr:row>
      <xdr:rowOff>66675</xdr:rowOff>
    </xdr:from>
    <xdr:ext cx="564762" cy="676275"/>
    <xdr:pic>
      <xdr:nvPicPr>
        <xdr:cNvPr id="9" name="Picture 8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1" y="257175"/>
          <a:ext cx="564762" cy="676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419101</xdr:colOff>
      <xdr:row>1</xdr:row>
      <xdr:rowOff>85725</xdr:rowOff>
    </xdr:from>
    <xdr:ext cx="647700" cy="665205"/>
    <xdr:pic>
      <xdr:nvPicPr>
        <xdr:cNvPr id="10" name="Picture 9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1626" y="276225"/>
          <a:ext cx="647700" cy="6652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1152525</xdr:colOff>
      <xdr:row>1</xdr:row>
      <xdr:rowOff>85725</xdr:rowOff>
    </xdr:from>
    <xdr:ext cx="645579" cy="790575"/>
    <xdr:pic>
      <xdr:nvPicPr>
        <xdr:cNvPr id="11" name="Picture 10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1625" y="276225"/>
          <a:ext cx="645579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5</xdr:col>
      <xdr:colOff>133349</xdr:colOff>
      <xdr:row>0</xdr:row>
      <xdr:rowOff>38100</xdr:rowOff>
    </xdr:from>
    <xdr:to>
      <xdr:col>12</xdr:col>
      <xdr:colOff>209550</xdr:colOff>
      <xdr:row>4</xdr:row>
      <xdr:rowOff>180975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/>
      </xdr:nvSpPr>
      <xdr:spPr>
        <a:xfrm>
          <a:off x="1704974" y="38100"/>
          <a:ext cx="2276476" cy="904875"/>
        </a:xfrm>
        <a:prstGeom prst="rect">
          <a:avLst/>
        </a:prstGeom>
        <a:noFill/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200024</xdr:colOff>
      <xdr:row>0</xdr:row>
      <xdr:rowOff>38100</xdr:rowOff>
    </xdr:from>
    <xdr:to>
      <xdr:col>26</xdr:col>
      <xdr:colOff>133350</xdr:colOff>
      <xdr:row>4</xdr:row>
      <xdr:rowOff>180975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/>
      </xdr:nvSpPr>
      <xdr:spPr>
        <a:xfrm>
          <a:off x="4286249" y="38100"/>
          <a:ext cx="4019551" cy="904875"/>
        </a:xfrm>
        <a:prstGeom prst="rect">
          <a:avLst/>
        </a:prstGeom>
        <a:noFill/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29"/>
  <sheetViews>
    <sheetView showZeros="0" tabSelected="1" workbookViewId="0">
      <pane xSplit="5" ySplit="7" topLeftCell="F8" activePane="bottomRight" state="frozen"/>
      <selection pane="topRight" activeCell="F1" sqref="F1"/>
      <selection pane="bottomLeft" activeCell="A8" sqref="A8"/>
      <selection pane="bottomRight" activeCell="I5" sqref="I5"/>
    </sheetView>
  </sheetViews>
  <sheetFormatPr defaultColWidth="4.7109375" defaultRowHeight="15" x14ac:dyDescent="0.25"/>
  <cols>
    <col min="1" max="2" width="8.85546875" customWidth="1"/>
    <col min="3" max="3" width="7.85546875" customWidth="1"/>
    <col min="4" max="4" width="12.140625" customWidth="1"/>
    <col min="5" max="5" width="33.7109375" customWidth="1"/>
    <col min="6" max="6" width="5" customWidth="1"/>
    <col min="18" max="18" width="5.5703125" customWidth="1"/>
    <col min="19" max="19" width="5.42578125" customWidth="1"/>
    <col min="20" max="20" width="6.7109375" customWidth="1"/>
    <col min="31" max="33" width="0" hidden="1" customWidth="1"/>
    <col min="34" max="34" width="6.7109375" customWidth="1"/>
  </cols>
  <sheetData>
    <row r="1" spans="1:34" ht="18.75" customHeight="1" x14ac:dyDescent="0.25">
      <c r="A1" s="56"/>
      <c r="B1" s="53"/>
      <c r="C1" s="52"/>
      <c r="D1" s="52"/>
      <c r="E1" s="52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</row>
    <row r="2" spans="1:34" ht="18.75" customHeight="1" x14ac:dyDescent="0.3">
      <c r="A2" s="53"/>
      <c r="B2" s="53"/>
      <c r="C2" s="52"/>
      <c r="D2" s="52"/>
      <c r="E2" s="52"/>
      <c r="F2" s="48"/>
      <c r="G2" s="65" t="s">
        <v>682</v>
      </c>
      <c r="H2" s="65"/>
      <c r="I2" s="65"/>
      <c r="J2" s="49" t="s">
        <v>681</v>
      </c>
      <c r="K2" s="48"/>
      <c r="L2" s="50">
        <v>2</v>
      </c>
      <c r="M2" s="48"/>
      <c r="N2" s="48"/>
      <c r="O2" s="49" t="s">
        <v>680</v>
      </c>
      <c r="P2" s="48"/>
      <c r="Q2" s="48"/>
      <c r="R2" s="48"/>
      <c r="S2" s="66" t="s">
        <v>679</v>
      </c>
      <c r="T2" s="67"/>
      <c r="U2" s="67"/>
      <c r="V2" s="67"/>
      <c r="W2" s="67"/>
      <c r="X2" s="67"/>
      <c r="Y2" s="67"/>
      <c r="Z2" s="68"/>
      <c r="AA2" s="43"/>
      <c r="AB2" s="43"/>
      <c r="AC2" s="43"/>
      <c r="AD2" s="43"/>
      <c r="AE2" s="43"/>
      <c r="AF2" s="43"/>
      <c r="AG2" s="43"/>
      <c r="AH2" s="43"/>
    </row>
    <row r="3" spans="1:34" ht="18.75" customHeight="1" x14ac:dyDescent="0.3">
      <c r="A3" s="53"/>
      <c r="B3" s="53"/>
      <c r="C3" s="52"/>
      <c r="D3" s="52"/>
      <c r="E3" s="52"/>
      <c r="F3" s="48"/>
      <c r="G3" s="65"/>
      <c r="H3" s="65"/>
      <c r="I3" s="65"/>
      <c r="J3" s="45" t="s">
        <v>678</v>
      </c>
      <c r="K3" s="51"/>
      <c r="L3" s="50">
        <v>1</v>
      </c>
      <c r="M3" s="48"/>
      <c r="N3" s="48"/>
      <c r="O3" s="49" t="s">
        <v>677</v>
      </c>
      <c r="P3" s="48"/>
      <c r="Q3" s="48"/>
      <c r="R3" s="48"/>
      <c r="S3" s="55">
        <v>75</v>
      </c>
      <c r="T3" s="54"/>
      <c r="U3" s="54"/>
      <c r="V3" s="54"/>
      <c r="W3" s="54"/>
      <c r="X3" s="54"/>
      <c r="Y3" s="54"/>
      <c r="Z3" s="54"/>
      <c r="AA3" s="48"/>
      <c r="AB3" s="43"/>
      <c r="AC3" s="43"/>
      <c r="AD3" s="43"/>
      <c r="AE3" s="43"/>
      <c r="AF3" s="43"/>
      <c r="AG3" s="43"/>
      <c r="AH3" s="43"/>
    </row>
    <row r="4" spans="1:34" ht="18.75" customHeight="1" x14ac:dyDescent="0.3">
      <c r="A4" s="53"/>
      <c r="B4" s="53"/>
      <c r="C4" s="52"/>
      <c r="D4" s="52"/>
      <c r="E4" s="52"/>
      <c r="F4" s="48"/>
      <c r="G4" s="65"/>
      <c r="H4" s="65"/>
      <c r="I4" s="65"/>
      <c r="J4" s="45" t="s">
        <v>654</v>
      </c>
      <c r="K4" s="51"/>
      <c r="L4" s="50">
        <v>1</v>
      </c>
      <c r="M4" s="48"/>
      <c r="N4" s="48"/>
      <c r="O4" s="49" t="s">
        <v>676</v>
      </c>
      <c r="P4" s="48"/>
      <c r="Q4" s="48"/>
      <c r="R4" s="48"/>
      <c r="S4" s="66" t="s">
        <v>675</v>
      </c>
      <c r="T4" s="67"/>
      <c r="U4" s="67"/>
      <c r="V4" s="67"/>
      <c r="W4" s="67"/>
      <c r="X4" s="67"/>
      <c r="Y4" s="67"/>
      <c r="Z4" s="68"/>
      <c r="AA4" s="43"/>
      <c r="AB4" s="43"/>
      <c r="AC4" s="43"/>
      <c r="AD4" s="43"/>
      <c r="AE4" s="43"/>
      <c r="AF4" s="43"/>
      <c r="AG4" s="43"/>
      <c r="AH4" s="43"/>
    </row>
    <row r="5" spans="1:34" ht="18.75" customHeight="1" thickBot="1" x14ac:dyDescent="0.3">
      <c r="A5" s="47"/>
      <c r="B5" s="47"/>
      <c r="C5" s="47"/>
      <c r="D5" s="47"/>
      <c r="E5" s="47"/>
      <c r="F5" s="43"/>
      <c r="G5" s="46"/>
      <c r="H5" s="45"/>
      <c r="I5" s="44"/>
      <c r="J5" s="44"/>
      <c r="K5" s="44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</row>
    <row r="6" spans="1:34" ht="18.75" customHeight="1" x14ac:dyDescent="0.25">
      <c r="A6" s="57" t="s">
        <v>674</v>
      </c>
      <c r="B6" s="59" t="s">
        <v>673</v>
      </c>
      <c r="C6" s="61" t="s">
        <v>672</v>
      </c>
      <c r="D6" s="63" t="s">
        <v>671</v>
      </c>
      <c r="E6" s="63" t="s">
        <v>670</v>
      </c>
      <c r="F6" s="72" t="s">
        <v>669</v>
      </c>
      <c r="G6" s="69" t="s">
        <v>668</v>
      </c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70"/>
      <c r="U6" s="71" t="s">
        <v>667</v>
      </c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70"/>
    </row>
    <row r="7" spans="1:34" ht="19.5" customHeight="1" thickBot="1" x14ac:dyDescent="0.3">
      <c r="A7" s="58"/>
      <c r="B7" s="60"/>
      <c r="C7" s="62"/>
      <c r="D7" s="64"/>
      <c r="E7" s="64"/>
      <c r="F7" s="73"/>
      <c r="G7" s="42" t="s">
        <v>666</v>
      </c>
      <c r="H7" s="40" t="s">
        <v>665</v>
      </c>
      <c r="I7" s="40" t="s">
        <v>664</v>
      </c>
      <c r="J7" s="40" t="s">
        <v>663</v>
      </c>
      <c r="K7" s="40" t="s">
        <v>662</v>
      </c>
      <c r="L7" s="40" t="s">
        <v>661</v>
      </c>
      <c r="M7" s="40" t="s">
        <v>660</v>
      </c>
      <c r="N7" s="40" t="s">
        <v>659</v>
      </c>
      <c r="O7" s="40" t="s">
        <v>658</v>
      </c>
      <c r="P7" s="40" t="s">
        <v>657</v>
      </c>
      <c r="Q7" s="40" t="s">
        <v>656</v>
      </c>
      <c r="R7" s="40" t="s">
        <v>655</v>
      </c>
      <c r="S7" s="40" t="s">
        <v>654</v>
      </c>
      <c r="T7" s="39" t="s">
        <v>643</v>
      </c>
      <c r="U7" s="41" t="s">
        <v>653</v>
      </c>
      <c r="V7" s="40" t="s">
        <v>652</v>
      </c>
      <c r="W7" s="40" t="s">
        <v>651</v>
      </c>
      <c r="X7" s="40" t="s">
        <v>650</v>
      </c>
      <c r="Y7" s="40" t="s">
        <v>649</v>
      </c>
      <c r="Z7" s="40" t="s">
        <v>648</v>
      </c>
      <c r="AA7" s="40" t="s">
        <v>647</v>
      </c>
      <c r="AB7" s="40" t="s">
        <v>646</v>
      </c>
      <c r="AC7" s="40" t="s">
        <v>645</v>
      </c>
      <c r="AD7" s="40" t="s">
        <v>644</v>
      </c>
      <c r="AE7" s="40"/>
      <c r="AF7" s="40"/>
      <c r="AG7" s="40"/>
      <c r="AH7" s="39" t="s">
        <v>643</v>
      </c>
    </row>
    <row r="8" spans="1:34" x14ac:dyDescent="0.25">
      <c r="A8" s="38" t="s">
        <v>564</v>
      </c>
      <c r="B8" s="37">
        <v>1</v>
      </c>
      <c r="C8" s="36">
        <v>21077</v>
      </c>
      <c r="D8" s="36" t="s">
        <v>642</v>
      </c>
      <c r="E8" s="35" t="s">
        <v>641</v>
      </c>
      <c r="F8" s="34" t="s">
        <v>4</v>
      </c>
      <c r="G8" s="33">
        <v>85</v>
      </c>
      <c r="H8" s="31">
        <v>88</v>
      </c>
      <c r="I8" s="31">
        <v>88</v>
      </c>
      <c r="J8" s="31"/>
      <c r="K8" s="31"/>
      <c r="L8" s="31"/>
      <c r="M8" s="31"/>
      <c r="N8" s="31"/>
      <c r="O8" s="31"/>
      <c r="P8" s="31">
        <v>88</v>
      </c>
      <c r="Q8" s="32">
        <f t="shared" ref="Q8:Q71" si="0">IF(SUM(G8:P8)=0,0,AVERAGE(G8:P8))</f>
        <v>87.25</v>
      </c>
      <c r="R8" s="31">
        <v>88</v>
      </c>
      <c r="S8" s="31"/>
      <c r="T8" s="30">
        <f t="shared" ref="T8:T71" si="1">ROUND((Q8*$L$2+R8*$L$3+S8*$L$4)/SUM($L$2:$L$4),0)</f>
        <v>66</v>
      </c>
      <c r="U8" s="29">
        <v>90</v>
      </c>
      <c r="V8" s="28">
        <v>89</v>
      </c>
      <c r="W8" s="15">
        <v>88</v>
      </c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7">
        <f t="shared" ref="AH8:AH71" si="2">IF(SUM(U8:AG8)=0,0,ROUND(AVERAGE(U8:AG8),0))</f>
        <v>89</v>
      </c>
    </row>
    <row r="9" spans="1:34" x14ac:dyDescent="0.25">
      <c r="A9" s="24" t="s">
        <v>564</v>
      </c>
      <c r="B9" s="23">
        <v>2</v>
      </c>
      <c r="C9" s="22">
        <v>21116</v>
      </c>
      <c r="D9" s="22" t="s">
        <v>640</v>
      </c>
      <c r="E9" s="21" t="s">
        <v>639</v>
      </c>
      <c r="F9" s="20" t="s">
        <v>0</v>
      </c>
      <c r="G9" s="19">
        <v>85</v>
      </c>
      <c r="H9" s="17">
        <v>82</v>
      </c>
      <c r="I9" s="17">
        <v>82</v>
      </c>
      <c r="J9" s="17"/>
      <c r="K9" s="17"/>
      <c r="L9" s="17"/>
      <c r="M9" s="17"/>
      <c r="N9" s="17"/>
      <c r="O9" s="17"/>
      <c r="P9" s="17">
        <v>84</v>
      </c>
      <c r="Q9" s="18">
        <f t="shared" si="0"/>
        <v>83.25</v>
      </c>
      <c r="R9" s="17">
        <v>82</v>
      </c>
      <c r="S9" s="17"/>
      <c r="T9" s="16">
        <f t="shared" si="1"/>
        <v>62</v>
      </c>
      <c r="U9" s="15">
        <v>87</v>
      </c>
      <c r="V9" s="14">
        <v>82</v>
      </c>
      <c r="W9" s="15">
        <v>90</v>
      </c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3">
        <f t="shared" si="2"/>
        <v>86</v>
      </c>
    </row>
    <row r="10" spans="1:34" x14ac:dyDescent="0.25">
      <c r="A10" s="24" t="s">
        <v>564</v>
      </c>
      <c r="B10" s="23">
        <v>3</v>
      </c>
      <c r="C10" s="22">
        <v>21318</v>
      </c>
      <c r="D10" s="22" t="s">
        <v>638</v>
      </c>
      <c r="E10" s="21" t="s">
        <v>637</v>
      </c>
      <c r="F10" s="20" t="s">
        <v>4</v>
      </c>
      <c r="G10" s="19">
        <v>83</v>
      </c>
      <c r="H10" s="17">
        <v>84</v>
      </c>
      <c r="I10" s="17">
        <v>93</v>
      </c>
      <c r="J10" s="17"/>
      <c r="K10" s="17"/>
      <c r="L10" s="17"/>
      <c r="M10" s="17"/>
      <c r="N10" s="17"/>
      <c r="O10" s="17"/>
      <c r="P10" s="17">
        <v>84</v>
      </c>
      <c r="Q10" s="18">
        <f t="shared" si="0"/>
        <v>86</v>
      </c>
      <c r="R10" s="17">
        <v>93</v>
      </c>
      <c r="S10" s="17"/>
      <c r="T10" s="16">
        <f t="shared" si="1"/>
        <v>66</v>
      </c>
      <c r="U10" s="15">
        <v>83</v>
      </c>
      <c r="V10" s="14">
        <v>84</v>
      </c>
      <c r="W10" s="15">
        <v>93</v>
      </c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3">
        <f t="shared" si="2"/>
        <v>87</v>
      </c>
    </row>
    <row r="11" spans="1:34" x14ac:dyDescent="0.25">
      <c r="A11" s="24" t="s">
        <v>564</v>
      </c>
      <c r="B11" s="23">
        <v>4</v>
      </c>
      <c r="C11" s="22">
        <v>21278</v>
      </c>
      <c r="D11" s="22" t="s">
        <v>636</v>
      </c>
      <c r="E11" s="21" t="s">
        <v>635</v>
      </c>
      <c r="F11" s="20" t="s">
        <v>0</v>
      </c>
      <c r="G11" s="19">
        <v>85</v>
      </c>
      <c r="H11" s="17">
        <v>88</v>
      </c>
      <c r="I11" s="17">
        <v>93</v>
      </c>
      <c r="J11" s="17"/>
      <c r="K11" s="17"/>
      <c r="L11" s="17"/>
      <c r="M11" s="17"/>
      <c r="N11" s="17"/>
      <c r="O11" s="17"/>
      <c r="P11" s="17">
        <v>92</v>
      </c>
      <c r="Q11" s="18">
        <f t="shared" si="0"/>
        <v>89.5</v>
      </c>
      <c r="R11" s="17">
        <v>93</v>
      </c>
      <c r="S11" s="17"/>
      <c r="T11" s="16">
        <f t="shared" si="1"/>
        <v>68</v>
      </c>
      <c r="U11" s="15">
        <v>90</v>
      </c>
      <c r="V11" s="14">
        <v>88</v>
      </c>
      <c r="W11" s="15">
        <v>88</v>
      </c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3">
        <f t="shared" si="2"/>
        <v>89</v>
      </c>
    </row>
    <row r="12" spans="1:34" x14ac:dyDescent="0.25">
      <c r="A12" s="24" t="s">
        <v>564</v>
      </c>
      <c r="B12" s="23">
        <v>5</v>
      </c>
      <c r="C12" s="22">
        <v>21117</v>
      </c>
      <c r="D12" s="22" t="s">
        <v>634</v>
      </c>
      <c r="E12" s="21" t="s">
        <v>633</v>
      </c>
      <c r="F12" s="20" t="s">
        <v>0</v>
      </c>
      <c r="G12" s="19">
        <v>90</v>
      </c>
      <c r="H12" s="17">
        <v>82</v>
      </c>
      <c r="I12" s="17">
        <v>84</v>
      </c>
      <c r="J12" s="17"/>
      <c r="K12" s="17"/>
      <c r="L12" s="17"/>
      <c r="M12" s="17"/>
      <c r="N12" s="17"/>
      <c r="O12" s="17"/>
      <c r="P12" s="17">
        <v>87</v>
      </c>
      <c r="Q12" s="18">
        <f t="shared" si="0"/>
        <v>85.75</v>
      </c>
      <c r="R12" s="17">
        <v>84</v>
      </c>
      <c r="S12" s="17"/>
      <c r="T12" s="16">
        <f t="shared" si="1"/>
        <v>64</v>
      </c>
      <c r="U12" s="15">
        <v>89</v>
      </c>
      <c r="V12" s="14">
        <v>83</v>
      </c>
      <c r="W12" s="15">
        <v>90</v>
      </c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3">
        <f t="shared" si="2"/>
        <v>87</v>
      </c>
    </row>
    <row r="13" spans="1:34" x14ac:dyDescent="0.25">
      <c r="A13" s="24" t="s">
        <v>564</v>
      </c>
      <c r="B13" s="23">
        <v>6</v>
      </c>
      <c r="C13" s="22">
        <v>21198</v>
      </c>
      <c r="D13" s="22" t="s">
        <v>632</v>
      </c>
      <c r="E13" s="21" t="s">
        <v>631</v>
      </c>
      <c r="F13" s="20" t="s">
        <v>0</v>
      </c>
      <c r="G13" s="19">
        <v>85</v>
      </c>
      <c r="H13" s="17">
        <v>84</v>
      </c>
      <c r="I13" s="17">
        <v>82</v>
      </c>
      <c r="J13" s="17"/>
      <c r="K13" s="17"/>
      <c r="L13" s="17"/>
      <c r="M13" s="17"/>
      <c r="N13" s="17"/>
      <c r="O13" s="17"/>
      <c r="P13" s="17">
        <v>83</v>
      </c>
      <c r="Q13" s="18">
        <f t="shared" si="0"/>
        <v>83.5</v>
      </c>
      <c r="R13" s="17">
        <v>82</v>
      </c>
      <c r="S13" s="17"/>
      <c r="T13" s="16">
        <f t="shared" si="1"/>
        <v>62</v>
      </c>
      <c r="U13" s="15">
        <v>85</v>
      </c>
      <c r="V13" s="14">
        <v>88</v>
      </c>
      <c r="W13" s="15">
        <v>94</v>
      </c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3">
        <f t="shared" si="2"/>
        <v>89</v>
      </c>
    </row>
    <row r="14" spans="1:34" x14ac:dyDescent="0.25">
      <c r="A14" s="24" t="s">
        <v>564</v>
      </c>
      <c r="B14" s="23">
        <v>7</v>
      </c>
      <c r="C14" s="22">
        <v>21364</v>
      </c>
      <c r="D14" s="22" t="s">
        <v>630</v>
      </c>
      <c r="E14" s="21" t="s">
        <v>629</v>
      </c>
      <c r="F14" s="20" t="s">
        <v>4</v>
      </c>
      <c r="G14" s="19">
        <v>83</v>
      </c>
      <c r="H14" s="17">
        <v>84</v>
      </c>
      <c r="I14" s="17">
        <v>88</v>
      </c>
      <c r="J14" s="17"/>
      <c r="K14" s="17"/>
      <c r="L14" s="17"/>
      <c r="M14" s="17"/>
      <c r="N14" s="17"/>
      <c r="O14" s="17"/>
      <c r="P14" s="17">
        <v>88</v>
      </c>
      <c r="Q14" s="18">
        <f t="shared" si="0"/>
        <v>85.75</v>
      </c>
      <c r="R14" s="17">
        <v>88</v>
      </c>
      <c r="S14" s="17"/>
      <c r="T14" s="16">
        <f t="shared" si="1"/>
        <v>65</v>
      </c>
      <c r="U14" s="15">
        <v>82</v>
      </c>
      <c r="V14" s="14">
        <v>83</v>
      </c>
      <c r="W14" s="15">
        <v>84</v>
      </c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3">
        <f t="shared" si="2"/>
        <v>83</v>
      </c>
    </row>
    <row r="15" spans="1:34" x14ac:dyDescent="0.25">
      <c r="A15" s="24" t="s">
        <v>564</v>
      </c>
      <c r="B15" s="23">
        <v>8</v>
      </c>
      <c r="C15" s="22">
        <v>21695</v>
      </c>
      <c r="D15" s="22" t="s">
        <v>628</v>
      </c>
      <c r="E15" s="21" t="s">
        <v>627</v>
      </c>
      <c r="F15" s="20" t="s">
        <v>4</v>
      </c>
      <c r="G15" s="19">
        <v>86</v>
      </c>
      <c r="H15" s="17">
        <v>87</v>
      </c>
      <c r="I15" s="17">
        <v>98</v>
      </c>
      <c r="J15" s="17"/>
      <c r="K15" s="17"/>
      <c r="L15" s="17"/>
      <c r="M15" s="17"/>
      <c r="N15" s="17"/>
      <c r="O15" s="17"/>
      <c r="P15" s="17">
        <v>90</v>
      </c>
      <c r="Q15" s="18">
        <f t="shared" si="0"/>
        <v>90.25</v>
      </c>
      <c r="R15" s="17">
        <v>98</v>
      </c>
      <c r="S15" s="17"/>
      <c r="T15" s="16">
        <f t="shared" si="1"/>
        <v>70</v>
      </c>
      <c r="U15" s="15">
        <v>90</v>
      </c>
      <c r="V15" s="14">
        <v>85</v>
      </c>
      <c r="W15" s="15">
        <v>96</v>
      </c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3">
        <f t="shared" si="2"/>
        <v>90</v>
      </c>
    </row>
    <row r="16" spans="1:34" x14ac:dyDescent="0.25">
      <c r="A16" s="24" t="s">
        <v>564</v>
      </c>
      <c r="B16" s="23">
        <v>9</v>
      </c>
      <c r="C16" s="22">
        <v>21123</v>
      </c>
      <c r="D16" s="22" t="s">
        <v>626</v>
      </c>
      <c r="E16" s="21" t="s">
        <v>625</v>
      </c>
      <c r="F16" s="20" t="s">
        <v>0</v>
      </c>
      <c r="G16" s="19">
        <v>85</v>
      </c>
      <c r="H16" s="17">
        <v>83</v>
      </c>
      <c r="I16" s="17">
        <v>86</v>
      </c>
      <c r="J16" s="17"/>
      <c r="K16" s="17"/>
      <c r="L16" s="17"/>
      <c r="M16" s="17"/>
      <c r="N16" s="17"/>
      <c r="O16" s="17"/>
      <c r="P16" s="17">
        <v>86</v>
      </c>
      <c r="Q16" s="18">
        <f t="shared" si="0"/>
        <v>85</v>
      </c>
      <c r="R16" s="17">
        <v>86</v>
      </c>
      <c r="S16" s="17"/>
      <c r="T16" s="16">
        <f t="shared" si="1"/>
        <v>64</v>
      </c>
      <c r="U16" s="15">
        <v>87</v>
      </c>
      <c r="V16" s="14">
        <v>83</v>
      </c>
      <c r="W16" s="15">
        <v>84</v>
      </c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3">
        <f t="shared" si="2"/>
        <v>85</v>
      </c>
    </row>
    <row r="17" spans="1:34" x14ac:dyDescent="0.25">
      <c r="A17" s="24" t="s">
        <v>564</v>
      </c>
      <c r="B17" s="23">
        <v>10</v>
      </c>
      <c r="C17" s="22">
        <v>21246</v>
      </c>
      <c r="D17" s="22" t="s">
        <v>624</v>
      </c>
      <c r="E17" s="21" t="s">
        <v>623</v>
      </c>
      <c r="F17" s="20" t="s">
        <v>4</v>
      </c>
      <c r="G17" s="19">
        <v>83</v>
      </c>
      <c r="H17" s="17">
        <v>83</v>
      </c>
      <c r="I17" s="17">
        <v>88</v>
      </c>
      <c r="J17" s="17"/>
      <c r="K17" s="17"/>
      <c r="L17" s="17"/>
      <c r="M17" s="17"/>
      <c r="N17" s="17"/>
      <c r="O17" s="17"/>
      <c r="P17" s="17">
        <v>85.967741935483872</v>
      </c>
      <c r="Q17" s="18">
        <f t="shared" si="0"/>
        <v>84.991935483870975</v>
      </c>
      <c r="R17" s="17">
        <v>88</v>
      </c>
      <c r="S17" s="17"/>
      <c r="T17" s="16">
        <f t="shared" si="1"/>
        <v>64</v>
      </c>
      <c r="U17" s="15">
        <v>86</v>
      </c>
      <c r="V17" s="14">
        <v>82</v>
      </c>
      <c r="W17" s="15">
        <v>84</v>
      </c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3">
        <f t="shared" si="2"/>
        <v>84</v>
      </c>
    </row>
    <row r="18" spans="1:34" x14ac:dyDescent="0.25">
      <c r="A18" s="24" t="s">
        <v>564</v>
      </c>
      <c r="B18" s="23">
        <v>11</v>
      </c>
      <c r="C18" s="22">
        <v>21326</v>
      </c>
      <c r="D18" s="22" t="s">
        <v>622</v>
      </c>
      <c r="E18" s="21" t="s">
        <v>621</v>
      </c>
      <c r="F18" s="20" t="s">
        <v>0</v>
      </c>
      <c r="G18" s="19">
        <v>85</v>
      </c>
      <c r="H18" s="17">
        <v>87</v>
      </c>
      <c r="I18" s="17">
        <v>96</v>
      </c>
      <c r="J18" s="17"/>
      <c r="K18" s="17"/>
      <c r="L18" s="17"/>
      <c r="M18" s="17"/>
      <c r="N18" s="17"/>
      <c r="O18" s="17"/>
      <c r="P18" s="17">
        <v>91</v>
      </c>
      <c r="Q18" s="18">
        <f t="shared" si="0"/>
        <v>89.75</v>
      </c>
      <c r="R18" s="17">
        <v>96</v>
      </c>
      <c r="S18" s="17"/>
      <c r="T18" s="16">
        <f t="shared" si="1"/>
        <v>69</v>
      </c>
      <c r="U18" s="15">
        <v>90</v>
      </c>
      <c r="V18" s="14">
        <v>87</v>
      </c>
      <c r="W18" s="15">
        <v>85</v>
      </c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3">
        <f t="shared" si="2"/>
        <v>87</v>
      </c>
    </row>
    <row r="19" spans="1:34" x14ac:dyDescent="0.25">
      <c r="A19" s="24" t="s">
        <v>564</v>
      </c>
      <c r="B19" s="23">
        <v>12</v>
      </c>
      <c r="C19" s="22">
        <v>21373</v>
      </c>
      <c r="D19" s="22" t="s">
        <v>620</v>
      </c>
      <c r="E19" s="21" t="s">
        <v>619</v>
      </c>
      <c r="F19" s="20" t="s">
        <v>0</v>
      </c>
      <c r="G19" s="19">
        <v>83</v>
      </c>
      <c r="H19" s="17">
        <v>88</v>
      </c>
      <c r="I19" s="17">
        <v>86</v>
      </c>
      <c r="J19" s="17"/>
      <c r="K19" s="17"/>
      <c r="L19" s="17"/>
      <c r="M19" s="17"/>
      <c r="N19" s="17"/>
      <c r="O19" s="17"/>
      <c r="P19" s="17">
        <v>88</v>
      </c>
      <c r="Q19" s="18">
        <f t="shared" si="0"/>
        <v>86.25</v>
      </c>
      <c r="R19" s="17">
        <v>86</v>
      </c>
      <c r="S19" s="17"/>
      <c r="T19" s="16">
        <f t="shared" si="1"/>
        <v>65</v>
      </c>
      <c r="U19" s="15">
        <v>83</v>
      </c>
      <c r="V19" s="14">
        <v>84</v>
      </c>
      <c r="W19" s="15">
        <v>83</v>
      </c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3">
        <f t="shared" si="2"/>
        <v>83</v>
      </c>
    </row>
    <row r="20" spans="1:34" x14ac:dyDescent="0.25">
      <c r="A20" s="24" t="s">
        <v>564</v>
      </c>
      <c r="B20" s="23">
        <v>13</v>
      </c>
      <c r="C20" s="22">
        <v>21374</v>
      </c>
      <c r="D20" s="22" t="s">
        <v>618</v>
      </c>
      <c r="E20" s="21" t="s">
        <v>617</v>
      </c>
      <c r="F20" s="20" t="s">
        <v>0</v>
      </c>
      <c r="G20" s="19">
        <v>90</v>
      </c>
      <c r="H20" s="17">
        <v>88</v>
      </c>
      <c r="I20" s="17">
        <v>88</v>
      </c>
      <c r="J20" s="17"/>
      <c r="K20" s="17"/>
      <c r="L20" s="17"/>
      <c r="M20" s="17"/>
      <c r="N20" s="17"/>
      <c r="O20" s="17"/>
      <c r="P20" s="17">
        <v>86</v>
      </c>
      <c r="Q20" s="18">
        <f t="shared" si="0"/>
        <v>88</v>
      </c>
      <c r="R20" s="17">
        <v>88</v>
      </c>
      <c r="S20" s="17"/>
      <c r="T20" s="16">
        <f t="shared" si="1"/>
        <v>66</v>
      </c>
      <c r="U20" s="15">
        <v>87</v>
      </c>
      <c r="V20" s="14">
        <v>83</v>
      </c>
      <c r="W20" s="15">
        <v>88</v>
      </c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3">
        <f t="shared" si="2"/>
        <v>86</v>
      </c>
    </row>
    <row r="21" spans="1:34" x14ac:dyDescent="0.25">
      <c r="A21" s="24" t="s">
        <v>564</v>
      </c>
      <c r="B21" s="23">
        <v>14</v>
      </c>
      <c r="C21" s="22">
        <v>21210</v>
      </c>
      <c r="D21" s="22" t="s">
        <v>616</v>
      </c>
      <c r="E21" s="21" t="s">
        <v>615</v>
      </c>
      <c r="F21" s="20" t="s">
        <v>0</v>
      </c>
      <c r="G21" s="19">
        <v>83</v>
      </c>
      <c r="H21" s="17">
        <v>84</v>
      </c>
      <c r="I21" s="17">
        <v>86</v>
      </c>
      <c r="J21" s="17"/>
      <c r="K21" s="17"/>
      <c r="L21" s="17"/>
      <c r="M21" s="17"/>
      <c r="N21" s="17"/>
      <c r="O21" s="17"/>
      <c r="P21" s="17">
        <v>87</v>
      </c>
      <c r="Q21" s="18">
        <f t="shared" si="0"/>
        <v>85</v>
      </c>
      <c r="R21" s="17">
        <v>77</v>
      </c>
      <c r="S21" s="17"/>
      <c r="T21" s="16">
        <f t="shared" si="1"/>
        <v>62</v>
      </c>
      <c r="U21" s="15">
        <v>90</v>
      </c>
      <c r="V21" s="14">
        <v>84</v>
      </c>
      <c r="W21" s="15">
        <v>88</v>
      </c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3">
        <f t="shared" si="2"/>
        <v>87</v>
      </c>
    </row>
    <row r="22" spans="1:34" x14ac:dyDescent="0.25">
      <c r="A22" s="24" t="s">
        <v>564</v>
      </c>
      <c r="B22" s="23">
        <v>15</v>
      </c>
      <c r="C22" s="22">
        <v>21252</v>
      </c>
      <c r="D22" s="22" t="s">
        <v>614</v>
      </c>
      <c r="E22" s="21" t="s">
        <v>613</v>
      </c>
      <c r="F22" s="20" t="s">
        <v>0</v>
      </c>
      <c r="G22" s="19">
        <v>94</v>
      </c>
      <c r="H22" s="17">
        <v>90</v>
      </c>
      <c r="I22" s="17">
        <v>90</v>
      </c>
      <c r="J22" s="17"/>
      <c r="K22" s="17"/>
      <c r="L22" s="17"/>
      <c r="M22" s="17"/>
      <c r="N22" s="17"/>
      <c r="O22" s="17"/>
      <c r="P22" s="17">
        <v>90</v>
      </c>
      <c r="Q22" s="18">
        <f t="shared" si="0"/>
        <v>91</v>
      </c>
      <c r="R22" s="17">
        <v>90</v>
      </c>
      <c r="S22" s="17"/>
      <c r="T22" s="16">
        <f t="shared" si="1"/>
        <v>68</v>
      </c>
      <c r="U22" s="15">
        <v>98</v>
      </c>
      <c r="V22" s="14">
        <v>95</v>
      </c>
      <c r="W22" s="15">
        <v>86</v>
      </c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3">
        <f t="shared" si="2"/>
        <v>93</v>
      </c>
    </row>
    <row r="23" spans="1:34" x14ac:dyDescent="0.25">
      <c r="A23" s="24" t="s">
        <v>564</v>
      </c>
      <c r="B23" s="23">
        <v>16</v>
      </c>
      <c r="C23" s="22">
        <v>21290</v>
      </c>
      <c r="D23" s="22" t="s">
        <v>612</v>
      </c>
      <c r="E23" s="21" t="s">
        <v>611</v>
      </c>
      <c r="F23" s="20" t="s">
        <v>0</v>
      </c>
      <c r="G23" s="19">
        <v>88</v>
      </c>
      <c r="H23" s="17">
        <v>85</v>
      </c>
      <c r="I23" s="17">
        <v>84</v>
      </c>
      <c r="J23" s="17"/>
      <c r="K23" s="17"/>
      <c r="L23" s="17"/>
      <c r="M23" s="17"/>
      <c r="N23" s="17"/>
      <c r="O23" s="17"/>
      <c r="P23" s="17">
        <v>84.032258064516128</v>
      </c>
      <c r="Q23" s="18">
        <f t="shared" si="0"/>
        <v>85.258064516129025</v>
      </c>
      <c r="R23" s="17">
        <v>84</v>
      </c>
      <c r="S23" s="17"/>
      <c r="T23" s="16">
        <f t="shared" si="1"/>
        <v>64</v>
      </c>
      <c r="U23" s="15">
        <v>83</v>
      </c>
      <c r="V23" s="14">
        <v>85</v>
      </c>
      <c r="W23" s="15">
        <v>83</v>
      </c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3">
        <f t="shared" si="2"/>
        <v>84</v>
      </c>
    </row>
    <row r="24" spans="1:34" x14ac:dyDescent="0.25">
      <c r="A24" s="24" t="s">
        <v>564</v>
      </c>
      <c r="B24" s="23">
        <v>17</v>
      </c>
      <c r="C24" s="22">
        <v>21131</v>
      </c>
      <c r="D24" s="22" t="s">
        <v>610</v>
      </c>
      <c r="E24" s="21" t="s">
        <v>609</v>
      </c>
      <c r="F24" s="20" t="s">
        <v>0</v>
      </c>
      <c r="G24" s="19">
        <v>85</v>
      </c>
      <c r="H24" s="17">
        <v>83</v>
      </c>
      <c r="I24" s="17">
        <v>84</v>
      </c>
      <c r="J24" s="17"/>
      <c r="K24" s="17"/>
      <c r="L24" s="17"/>
      <c r="M24" s="17"/>
      <c r="N24" s="17"/>
      <c r="O24" s="17"/>
      <c r="P24" s="17">
        <v>88</v>
      </c>
      <c r="Q24" s="18">
        <f t="shared" si="0"/>
        <v>85</v>
      </c>
      <c r="R24" s="17">
        <v>84</v>
      </c>
      <c r="S24" s="17"/>
      <c r="T24" s="16">
        <f t="shared" si="1"/>
        <v>64</v>
      </c>
      <c r="U24" s="15">
        <v>90</v>
      </c>
      <c r="V24" s="14">
        <v>83</v>
      </c>
      <c r="W24" s="15">
        <v>90</v>
      </c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3">
        <f t="shared" si="2"/>
        <v>88</v>
      </c>
    </row>
    <row r="25" spans="1:34" x14ac:dyDescent="0.25">
      <c r="A25" s="24" t="s">
        <v>564</v>
      </c>
      <c r="B25" s="23">
        <v>18</v>
      </c>
      <c r="C25" s="22">
        <v>21338</v>
      </c>
      <c r="D25" s="22" t="s">
        <v>608</v>
      </c>
      <c r="E25" s="21" t="s">
        <v>607</v>
      </c>
      <c r="F25" s="20" t="s">
        <v>0</v>
      </c>
      <c r="G25" s="19">
        <v>85</v>
      </c>
      <c r="H25" s="17">
        <v>83</v>
      </c>
      <c r="I25" s="17">
        <v>85</v>
      </c>
      <c r="J25" s="17"/>
      <c r="K25" s="17"/>
      <c r="L25" s="17"/>
      <c r="M25" s="17"/>
      <c r="N25" s="17"/>
      <c r="O25" s="17"/>
      <c r="P25" s="17">
        <v>87</v>
      </c>
      <c r="Q25" s="18">
        <f t="shared" si="0"/>
        <v>85</v>
      </c>
      <c r="R25" s="17">
        <v>85</v>
      </c>
      <c r="S25" s="17"/>
      <c r="T25" s="16">
        <f t="shared" si="1"/>
        <v>64</v>
      </c>
      <c r="U25" s="15">
        <v>90</v>
      </c>
      <c r="V25" s="14">
        <v>83</v>
      </c>
      <c r="W25" s="15">
        <v>90</v>
      </c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3">
        <f t="shared" si="2"/>
        <v>88</v>
      </c>
    </row>
    <row r="26" spans="1:34" x14ac:dyDescent="0.25">
      <c r="A26" s="24" t="s">
        <v>564</v>
      </c>
      <c r="B26" s="23">
        <v>19</v>
      </c>
      <c r="C26" s="22">
        <v>21094</v>
      </c>
      <c r="D26" s="22" t="s">
        <v>606</v>
      </c>
      <c r="E26" s="21" t="s">
        <v>605</v>
      </c>
      <c r="F26" s="20" t="s">
        <v>4</v>
      </c>
      <c r="G26" s="19">
        <v>84</v>
      </c>
      <c r="H26" s="17">
        <v>83</v>
      </c>
      <c r="I26" s="17">
        <v>79</v>
      </c>
      <c r="J26" s="17"/>
      <c r="K26" s="17"/>
      <c r="L26" s="17"/>
      <c r="M26" s="17"/>
      <c r="N26" s="17"/>
      <c r="O26" s="17"/>
      <c r="P26" s="17">
        <v>83</v>
      </c>
      <c r="Q26" s="18">
        <f t="shared" si="0"/>
        <v>82.25</v>
      </c>
      <c r="R26" s="17">
        <v>75</v>
      </c>
      <c r="S26" s="17"/>
      <c r="T26" s="16">
        <f t="shared" si="1"/>
        <v>60</v>
      </c>
      <c r="U26" s="15">
        <v>77</v>
      </c>
      <c r="V26" s="14">
        <v>79</v>
      </c>
      <c r="W26" s="15">
        <v>84</v>
      </c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3">
        <f t="shared" si="2"/>
        <v>80</v>
      </c>
    </row>
    <row r="27" spans="1:34" x14ac:dyDescent="0.25">
      <c r="A27" s="24" t="s">
        <v>564</v>
      </c>
      <c r="B27" s="23">
        <v>20</v>
      </c>
      <c r="C27" s="22">
        <v>21178</v>
      </c>
      <c r="D27" s="22" t="s">
        <v>604</v>
      </c>
      <c r="E27" s="21" t="s">
        <v>603</v>
      </c>
      <c r="F27" s="20" t="s">
        <v>4</v>
      </c>
      <c r="G27" s="19">
        <v>84</v>
      </c>
      <c r="H27" s="17">
        <v>83</v>
      </c>
      <c r="I27" s="17">
        <v>88</v>
      </c>
      <c r="J27" s="17"/>
      <c r="K27" s="17"/>
      <c r="L27" s="17"/>
      <c r="M27" s="17"/>
      <c r="N27" s="17"/>
      <c r="O27" s="17"/>
      <c r="P27" s="17">
        <v>84</v>
      </c>
      <c r="Q27" s="18">
        <f t="shared" si="0"/>
        <v>84.75</v>
      </c>
      <c r="R27" s="17">
        <v>88</v>
      </c>
      <c r="S27" s="17"/>
      <c r="T27" s="16">
        <f t="shared" si="1"/>
        <v>64</v>
      </c>
      <c r="U27" s="15">
        <v>88</v>
      </c>
      <c r="V27" s="14">
        <v>84</v>
      </c>
      <c r="W27" s="15">
        <v>83</v>
      </c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3">
        <f t="shared" si="2"/>
        <v>85</v>
      </c>
    </row>
    <row r="28" spans="1:34" x14ac:dyDescent="0.25">
      <c r="A28" s="24" t="s">
        <v>564</v>
      </c>
      <c r="B28" s="23">
        <v>21</v>
      </c>
      <c r="C28" s="22">
        <v>21132</v>
      </c>
      <c r="D28" s="22" t="s">
        <v>602</v>
      </c>
      <c r="E28" s="21" t="s">
        <v>601</v>
      </c>
      <c r="F28" s="20" t="s">
        <v>4</v>
      </c>
      <c r="G28" s="19">
        <v>83</v>
      </c>
      <c r="H28" s="17">
        <v>77</v>
      </c>
      <c r="I28" s="17">
        <v>85</v>
      </c>
      <c r="J28" s="17"/>
      <c r="K28" s="17"/>
      <c r="L28" s="17"/>
      <c r="M28" s="17"/>
      <c r="N28" s="17"/>
      <c r="O28" s="17"/>
      <c r="P28" s="17">
        <v>77</v>
      </c>
      <c r="Q28" s="18">
        <f t="shared" si="0"/>
        <v>80.5</v>
      </c>
      <c r="R28" s="17">
        <v>75</v>
      </c>
      <c r="S28" s="17"/>
      <c r="T28" s="16">
        <f t="shared" si="1"/>
        <v>59</v>
      </c>
      <c r="U28" s="15">
        <v>87</v>
      </c>
      <c r="V28" s="14">
        <v>77</v>
      </c>
      <c r="W28" s="15">
        <v>83</v>
      </c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3">
        <f t="shared" si="2"/>
        <v>82</v>
      </c>
    </row>
    <row r="29" spans="1:34" x14ac:dyDescent="0.25">
      <c r="A29" s="24" t="s">
        <v>564</v>
      </c>
      <c r="B29" s="23">
        <v>22</v>
      </c>
      <c r="C29" s="22">
        <v>21097</v>
      </c>
      <c r="D29" s="22" t="s">
        <v>600</v>
      </c>
      <c r="E29" s="21" t="s">
        <v>599</v>
      </c>
      <c r="F29" s="20" t="s">
        <v>4</v>
      </c>
      <c r="G29" s="19">
        <v>85</v>
      </c>
      <c r="H29" s="17">
        <v>83</v>
      </c>
      <c r="I29" s="17">
        <v>88</v>
      </c>
      <c r="J29" s="17"/>
      <c r="K29" s="17"/>
      <c r="L29" s="17"/>
      <c r="M29" s="17"/>
      <c r="N29" s="17"/>
      <c r="O29" s="17"/>
      <c r="P29" s="17">
        <v>85.967741935483872</v>
      </c>
      <c r="Q29" s="18">
        <f t="shared" si="0"/>
        <v>85.491935483870975</v>
      </c>
      <c r="R29" s="17">
        <v>88</v>
      </c>
      <c r="S29" s="17"/>
      <c r="T29" s="16">
        <f t="shared" si="1"/>
        <v>65</v>
      </c>
      <c r="U29" s="15">
        <v>83</v>
      </c>
      <c r="V29" s="14">
        <v>84</v>
      </c>
      <c r="W29" s="15">
        <v>83</v>
      </c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3">
        <f t="shared" si="2"/>
        <v>83</v>
      </c>
    </row>
    <row r="30" spans="1:34" x14ac:dyDescent="0.25">
      <c r="A30" s="24" t="s">
        <v>564</v>
      </c>
      <c r="B30" s="23">
        <v>23</v>
      </c>
      <c r="C30" s="22">
        <v>21219</v>
      </c>
      <c r="D30" s="22" t="s">
        <v>598</v>
      </c>
      <c r="E30" s="21" t="s">
        <v>597</v>
      </c>
      <c r="F30" s="20" t="s">
        <v>4</v>
      </c>
      <c r="G30" s="19">
        <v>83</v>
      </c>
      <c r="H30" s="17">
        <v>77</v>
      </c>
      <c r="I30" s="17">
        <v>85</v>
      </c>
      <c r="J30" s="17"/>
      <c r="K30" s="17"/>
      <c r="L30" s="17"/>
      <c r="M30" s="17"/>
      <c r="N30" s="17"/>
      <c r="O30" s="17"/>
      <c r="P30" s="17">
        <v>77</v>
      </c>
      <c r="Q30" s="18">
        <f t="shared" si="0"/>
        <v>80.5</v>
      </c>
      <c r="R30" s="17">
        <v>75</v>
      </c>
      <c r="S30" s="17"/>
      <c r="T30" s="16">
        <f t="shared" si="1"/>
        <v>59</v>
      </c>
      <c r="U30" s="15">
        <v>83</v>
      </c>
      <c r="V30" s="14">
        <v>79</v>
      </c>
      <c r="W30" s="15">
        <v>83</v>
      </c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3">
        <f t="shared" si="2"/>
        <v>82</v>
      </c>
    </row>
    <row r="31" spans="1:34" x14ac:dyDescent="0.25">
      <c r="A31" s="24" t="s">
        <v>564</v>
      </c>
      <c r="B31" s="23">
        <v>24</v>
      </c>
      <c r="C31" s="22">
        <v>21295</v>
      </c>
      <c r="D31" s="22" t="s">
        <v>596</v>
      </c>
      <c r="E31" s="21" t="s">
        <v>595</v>
      </c>
      <c r="F31" s="20" t="s">
        <v>4</v>
      </c>
      <c r="G31" s="19">
        <v>82</v>
      </c>
      <c r="H31" s="17">
        <v>94</v>
      </c>
      <c r="I31" s="17">
        <v>85</v>
      </c>
      <c r="J31" s="17"/>
      <c r="K31" s="17"/>
      <c r="L31" s="17"/>
      <c r="M31" s="17"/>
      <c r="N31" s="17"/>
      <c r="O31" s="17"/>
      <c r="P31" s="17">
        <v>90</v>
      </c>
      <c r="Q31" s="18">
        <f t="shared" si="0"/>
        <v>87.75</v>
      </c>
      <c r="R31" s="17">
        <v>85</v>
      </c>
      <c r="S31" s="17"/>
      <c r="T31" s="16">
        <f t="shared" si="1"/>
        <v>65</v>
      </c>
      <c r="U31" s="15">
        <v>98</v>
      </c>
      <c r="V31" s="14">
        <v>93</v>
      </c>
      <c r="W31" s="15">
        <v>93</v>
      </c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3">
        <f t="shared" si="2"/>
        <v>95</v>
      </c>
    </row>
    <row r="32" spans="1:34" x14ac:dyDescent="0.25">
      <c r="A32" s="24" t="s">
        <v>564</v>
      </c>
      <c r="B32" s="23">
        <v>25</v>
      </c>
      <c r="C32" s="22">
        <v>21380</v>
      </c>
      <c r="D32" s="22" t="s">
        <v>594</v>
      </c>
      <c r="E32" s="21" t="s">
        <v>593</v>
      </c>
      <c r="F32" s="20" t="s">
        <v>4</v>
      </c>
      <c r="G32" s="19">
        <v>79</v>
      </c>
      <c r="H32" s="17">
        <v>83</v>
      </c>
      <c r="I32" s="17">
        <v>79</v>
      </c>
      <c r="J32" s="17"/>
      <c r="K32" s="17"/>
      <c r="L32" s="17"/>
      <c r="M32" s="17"/>
      <c r="N32" s="17"/>
      <c r="O32" s="17"/>
      <c r="P32" s="17">
        <v>83</v>
      </c>
      <c r="Q32" s="18">
        <f t="shared" si="0"/>
        <v>81</v>
      </c>
      <c r="R32" s="17">
        <v>75</v>
      </c>
      <c r="S32" s="17"/>
      <c r="T32" s="16">
        <f t="shared" si="1"/>
        <v>59</v>
      </c>
      <c r="U32" s="15">
        <v>77</v>
      </c>
      <c r="V32" s="14">
        <v>84</v>
      </c>
      <c r="W32" s="15">
        <v>83</v>
      </c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3">
        <f t="shared" si="2"/>
        <v>81</v>
      </c>
    </row>
    <row r="33" spans="1:34" x14ac:dyDescent="0.25">
      <c r="A33" s="24" t="s">
        <v>564</v>
      </c>
      <c r="B33" s="23">
        <v>26</v>
      </c>
      <c r="C33" s="22">
        <v>21256</v>
      </c>
      <c r="D33" s="22" t="s">
        <v>592</v>
      </c>
      <c r="E33" s="21" t="s">
        <v>591</v>
      </c>
      <c r="F33" s="20" t="s">
        <v>4</v>
      </c>
      <c r="G33" s="19">
        <v>84</v>
      </c>
      <c r="H33" s="17">
        <v>86</v>
      </c>
      <c r="I33" s="17">
        <v>85</v>
      </c>
      <c r="J33" s="17"/>
      <c r="K33" s="17"/>
      <c r="L33" s="17"/>
      <c r="M33" s="17"/>
      <c r="N33" s="17"/>
      <c r="O33" s="17"/>
      <c r="P33" s="17">
        <v>88</v>
      </c>
      <c r="Q33" s="18">
        <f t="shared" si="0"/>
        <v>85.75</v>
      </c>
      <c r="R33" s="17">
        <v>85</v>
      </c>
      <c r="S33" s="17"/>
      <c r="T33" s="16">
        <f t="shared" si="1"/>
        <v>64</v>
      </c>
      <c r="U33" s="15">
        <v>90</v>
      </c>
      <c r="V33" s="14">
        <v>86</v>
      </c>
      <c r="W33" s="15">
        <v>90</v>
      </c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3">
        <f t="shared" si="2"/>
        <v>89</v>
      </c>
    </row>
    <row r="34" spans="1:34" x14ac:dyDescent="0.25">
      <c r="A34" s="24" t="s">
        <v>564</v>
      </c>
      <c r="B34" s="23">
        <v>27</v>
      </c>
      <c r="C34" s="22">
        <v>21261</v>
      </c>
      <c r="D34" s="22" t="s">
        <v>590</v>
      </c>
      <c r="E34" s="21" t="s">
        <v>589</v>
      </c>
      <c r="F34" s="20" t="s">
        <v>0</v>
      </c>
      <c r="G34" s="19">
        <v>83</v>
      </c>
      <c r="H34" s="17">
        <v>84</v>
      </c>
      <c r="I34" s="17">
        <v>84</v>
      </c>
      <c r="J34" s="17"/>
      <c r="K34" s="17"/>
      <c r="L34" s="17"/>
      <c r="M34" s="17"/>
      <c r="N34" s="17"/>
      <c r="O34" s="17"/>
      <c r="P34" s="17">
        <v>88</v>
      </c>
      <c r="Q34" s="18">
        <f t="shared" si="0"/>
        <v>84.75</v>
      </c>
      <c r="R34" s="17">
        <v>79</v>
      </c>
      <c r="S34" s="17"/>
      <c r="T34" s="16">
        <f t="shared" si="1"/>
        <v>62</v>
      </c>
      <c r="U34" s="15">
        <v>90</v>
      </c>
      <c r="V34" s="14">
        <v>84</v>
      </c>
      <c r="W34" s="15">
        <v>90</v>
      </c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3">
        <f t="shared" si="2"/>
        <v>88</v>
      </c>
    </row>
    <row r="35" spans="1:34" x14ac:dyDescent="0.25">
      <c r="A35" s="24" t="s">
        <v>564</v>
      </c>
      <c r="B35" s="23">
        <v>28</v>
      </c>
      <c r="C35" s="22">
        <v>21345</v>
      </c>
      <c r="D35" s="22" t="s">
        <v>588</v>
      </c>
      <c r="E35" s="21" t="s">
        <v>587</v>
      </c>
      <c r="F35" s="20" t="s">
        <v>0</v>
      </c>
      <c r="G35" s="19">
        <v>84</v>
      </c>
      <c r="H35" s="17">
        <v>90</v>
      </c>
      <c r="I35" s="17">
        <v>93</v>
      </c>
      <c r="J35" s="17"/>
      <c r="K35" s="17"/>
      <c r="L35" s="17"/>
      <c r="M35" s="17"/>
      <c r="N35" s="17"/>
      <c r="O35" s="17"/>
      <c r="P35" s="17">
        <v>90</v>
      </c>
      <c r="Q35" s="18">
        <f t="shared" si="0"/>
        <v>89.25</v>
      </c>
      <c r="R35" s="17">
        <v>93</v>
      </c>
      <c r="S35" s="17"/>
      <c r="T35" s="16">
        <f t="shared" si="1"/>
        <v>68</v>
      </c>
      <c r="U35" s="15">
        <v>90</v>
      </c>
      <c r="V35" s="14">
        <v>93</v>
      </c>
      <c r="W35" s="15">
        <v>88.970588235294116</v>
      </c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3">
        <f t="shared" si="2"/>
        <v>91</v>
      </c>
    </row>
    <row r="36" spans="1:34" x14ac:dyDescent="0.25">
      <c r="A36" s="24" t="s">
        <v>564</v>
      </c>
      <c r="B36" s="23">
        <v>29</v>
      </c>
      <c r="C36" s="22">
        <v>21303</v>
      </c>
      <c r="D36" s="22" t="s">
        <v>586</v>
      </c>
      <c r="E36" s="21" t="s">
        <v>585</v>
      </c>
      <c r="F36" s="20" t="s">
        <v>0</v>
      </c>
      <c r="G36" s="19">
        <v>83</v>
      </c>
      <c r="H36" s="17">
        <v>90</v>
      </c>
      <c r="I36" s="17">
        <v>98</v>
      </c>
      <c r="J36" s="17"/>
      <c r="K36" s="17"/>
      <c r="L36" s="17"/>
      <c r="M36" s="17"/>
      <c r="N36" s="17"/>
      <c r="O36" s="17"/>
      <c r="P36" s="17">
        <v>92</v>
      </c>
      <c r="Q36" s="18">
        <f t="shared" si="0"/>
        <v>90.75</v>
      </c>
      <c r="R36" s="17">
        <v>98</v>
      </c>
      <c r="S36" s="17"/>
      <c r="T36" s="16">
        <f t="shared" si="1"/>
        <v>70</v>
      </c>
      <c r="U36" s="15">
        <v>96</v>
      </c>
      <c r="V36" s="14">
        <v>94</v>
      </c>
      <c r="W36" s="15">
        <v>84</v>
      </c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3">
        <f t="shared" si="2"/>
        <v>91</v>
      </c>
    </row>
    <row r="37" spans="1:34" x14ac:dyDescent="0.25">
      <c r="A37" s="24" t="s">
        <v>564</v>
      </c>
      <c r="B37" s="23">
        <v>30</v>
      </c>
      <c r="C37" s="22">
        <v>21186</v>
      </c>
      <c r="D37" s="22" t="s">
        <v>584</v>
      </c>
      <c r="E37" s="21" t="s">
        <v>583</v>
      </c>
      <c r="F37" s="20" t="s">
        <v>4</v>
      </c>
      <c r="G37" s="19">
        <v>85</v>
      </c>
      <c r="H37" s="17">
        <v>90</v>
      </c>
      <c r="I37" s="17">
        <v>90</v>
      </c>
      <c r="J37" s="17"/>
      <c r="K37" s="17"/>
      <c r="L37" s="17"/>
      <c r="M37" s="17"/>
      <c r="N37" s="17"/>
      <c r="O37" s="17"/>
      <c r="P37" s="17">
        <v>94</v>
      </c>
      <c r="Q37" s="18">
        <f t="shared" si="0"/>
        <v>89.75</v>
      </c>
      <c r="R37" s="17">
        <v>90</v>
      </c>
      <c r="S37" s="17"/>
      <c r="T37" s="16">
        <f t="shared" si="1"/>
        <v>67</v>
      </c>
      <c r="U37" s="15">
        <v>97</v>
      </c>
      <c r="V37" s="14">
        <v>98</v>
      </c>
      <c r="W37" s="15">
        <v>83</v>
      </c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3">
        <f t="shared" si="2"/>
        <v>93</v>
      </c>
    </row>
    <row r="38" spans="1:34" x14ac:dyDescent="0.25">
      <c r="A38" s="24" t="s">
        <v>564</v>
      </c>
      <c r="B38" s="23">
        <v>31</v>
      </c>
      <c r="C38" s="22">
        <v>21143</v>
      </c>
      <c r="D38" s="22" t="s">
        <v>582</v>
      </c>
      <c r="E38" s="21" t="s">
        <v>581</v>
      </c>
      <c r="F38" s="20" t="s">
        <v>4</v>
      </c>
      <c r="G38" s="19">
        <v>83</v>
      </c>
      <c r="H38" s="17">
        <v>82</v>
      </c>
      <c r="I38" s="17">
        <v>90</v>
      </c>
      <c r="J38" s="17"/>
      <c r="K38" s="17"/>
      <c r="L38" s="17"/>
      <c r="M38" s="17"/>
      <c r="N38" s="17"/>
      <c r="O38" s="17"/>
      <c r="P38" s="17">
        <v>86</v>
      </c>
      <c r="Q38" s="18">
        <f t="shared" si="0"/>
        <v>85.25</v>
      </c>
      <c r="R38" s="17">
        <v>90</v>
      </c>
      <c r="S38" s="17"/>
      <c r="T38" s="16">
        <f t="shared" si="1"/>
        <v>65</v>
      </c>
      <c r="U38" s="15">
        <v>84</v>
      </c>
      <c r="V38" s="14">
        <v>84</v>
      </c>
      <c r="W38" s="15">
        <v>90</v>
      </c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3">
        <f t="shared" si="2"/>
        <v>86</v>
      </c>
    </row>
    <row r="39" spans="1:34" x14ac:dyDescent="0.25">
      <c r="A39" s="24" t="s">
        <v>564</v>
      </c>
      <c r="B39" s="23">
        <v>32</v>
      </c>
      <c r="C39" s="22">
        <v>21225</v>
      </c>
      <c r="D39" s="22" t="s">
        <v>580</v>
      </c>
      <c r="E39" s="21" t="s">
        <v>579</v>
      </c>
      <c r="F39" s="20" t="s">
        <v>0</v>
      </c>
      <c r="G39" s="19">
        <v>83</v>
      </c>
      <c r="H39" s="17">
        <v>90</v>
      </c>
      <c r="I39" s="17">
        <v>98</v>
      </c>
      <c r="J39" s="17"/>
      <c r="K39" s="17"/>
      <c r="L39" s="17"/>
      <c r="M39" s="17"/>
      <c r="N39" s="17"/>
      <c r="O39" s="17"/>
      <c r="P39" s="17">
        <v>90</v>
      </c>
      <c r="Q39" s="18">
        <f t="shared" si="0"/>
        <v>90.25</v>
      </c>
      <c r="R39" s="17">
        <v>98</v>
      </c>
      <c r="S39" s="17"/>
      <c r="T39" s="16">
        <f t="shared" si="1"/>
        <v>70</v>
      </c>
      <c r="U39" s="15">
        <v>96</v>
      </c>
      <c r="V39" s="14">
        <v>90</v>
      </c>
      <c r="W39" s="15">
        <v>88</v>
      </c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3">
        <f t="shared" si="2"/>
        <v>91</v>
      </c>
    </row>
    <row r="40" spans="1:34" x14ac:dyDescent="0.25">
      <c r="A40" s="24" t="s">
        <v>564</v>
      </c>
      <c r="B40" s="23">
        <v>33</v>
      </c>
      <c r="C40" s="22">
        <v>21309</v>
      </c>
      <c r="D40" s="22" t="s">
        <v>578</v>
      </c>
      <c r="E40" s="21" t="s">
        <v>577</v>
      </c>
      <c r="F40" s="20" t="s">
        <v>4</v>
      </c>
      <c r="G40" s="19">
        <v>83</v>
      </c>
      <c r="H40" s="17">
        <v>83</v>
      </c>
      <c r="I40" s="17">
        <v>84</v>
      </c>
      <c r="J40" s="17"/>
      <c r="K40" s="17"/>
      <c r="L40" s="17"/>
      <c r="M40" s="17"/>
      <c r="N40" s="17"/>
      <c r="O40" s="17"/>
      <c r="P40" s="17">
        <v>85</v>
      </c>
      <c r="Q40" s="18">
        <f t="shared" si="0"/>
        <v>83.75</v>
      </c>
      <c r="R40" s="17">
        <v>76</v>
      </c>
      <c r="S40" s="17"/>
      <c r="T40" s="16">
        <f t="shared" si="1"/>
        <v>61</v>
      </c>
      <c r="U40" s="15">
        <v>83</v>
      </c>
      <c r="V40" s="14">
        <v>84</v>
      </c>
      <c r="W40" s="15">
        <v>83</v>
      </c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3">
        <f t="shared" si="2"/>
        <v>83</v>
      </c>
    </row>
    <row r="41" spans="1:34" x14ac:dyDescent="0.25">
      <c r="A41" s="24" t="s">
        <v>564</v>
      </c>
      <c r="B41" s="23">
        <v>34</v>
      </c>
      <c r="C41" s="22">
        <v>21109</v>
      </c>
      <c r="D41" s="22" t="s">
        <v>576</v>
      </c>
      <c r="E41" s="21" t="s">
        <v>575</v>
      </c>
      <c r="F41" s="20" t="s">
        <v>4</v>
      </c>
      <c r="G41" s="19">
        <v>90</v>
      </c>
      <c r="H41" s="17">
        <v>84</v>
      </c>
      <c r="I41" s="17">
        <v>85</v>
      </c>
      <c r="J41" s="17"/>
      <c r="K41" s="17"/>
      <c r="L41" s="17"/>
      <c r="M41" s="17"/>
      <c r="N41" s="17"/>
      <c r="O41" s="17"/>
      <c r="P41" s="17">
        <v>83</v>
      </c>
      <c r="Q41" s="18">
        <f t="shared" si="0"/>
        <v>85.5</v>
      </c>
      <c r="R41" s="17">
        <v>85</v>
      </c>
      <c r="S41" s="17"/>
      <c r="T41" s="16">
        <f t="shared" si="1"/>
        <v>64</v>
      </c>
      <c r="U41" s="15">
        <v>90</v>
      </c>
      <c r="V41" s="14">
        <v>83</v>
      </c>
      <c r="W41" s="15">
        <v>97</v>
      </c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3">
        <f t="shared" si="2"/>
        <v>90</v>
      </c>
    </row>
    <row r="42" spans="1:34" x14ac:dyDescent="0.25">
      <c r="A42" s="24" t="s">
        <v>564</v>
      </c>
      <c r="B42" s="23">
        <v>35</v>
      </c>
      <c r="C42" s="22">
        <v>21150</v>
      </c>
      <c r="D42" s="22" t="s">
        <v>574</v>
      </c>
      <c r="E42" s="21" t="s">
        <v>573</v>
      </c>
      <c r="F42" s="20" t="s">
        <v>0</v>
      </c>
      <c r="G42" s="19">
        <v>90</v>
      </c>
      <c r="H42" s="17">
        <v>90</v>
      </c>
      <c r="I42" s="17">
        <v>90</v>
      </c>
      <c r="J42" s="17"/>
      <c r="K42" s="17"/>
      <c r="L42" s="17"/>
      <c r="M42" s="17"/>
      <c r="N42" s="17"/>
      <c r="O42" s="17"/>
      <c r="P42" s="17">
        <v>90</v>
      </c>
      <c r="Q42" s="18">
        <f t="shared" si="0"/>
        <v>90</v>
      </c>
      <c r="R42" s="17">
        <v>90</v>
      </c>
      <c r="S42" s="17"/>
      <c r="T42" s="16">
        <f t="shared" si="1"/>
        <v>68</v>
      </c>
      <c r="U42" s="15">
        <v>94</v>
      </c>
      <c r="V42" s="14">
        <v>93</v>
      </c>
      <c r="W42" s="15">
        <v>94</v>
      </c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3">
        <f t="shared" si="2"/>
        <v>94</v>
      </c>
    </row>
    <row r="43" spans="1:34" x14ac:dyDescent="0.25">
      <c r="A43" s="24" t="s">
        <v>564</v>
      </c>
      <c r="B43" s="23">
        <v>36</v>
      </c>
      <c r="C43" s="22">
        <v>21192</v>
      </c>
      <c r="D43" s="22" t="s">
        <v>572</v>
      </c>
      <c r="E43" s="21" t="s">
        <v>571</v>
      </c>
      <c r="F43" s="20" t="s">
        <v>4</v>
      </c>
      <c r="G43" s="19">
        <v>83</v>
      </c>
      <c r="H43" s="17">
        <v>83</v>
      </c>
      <c r="I43" s="17">
        <v>84</v>
      </c>
      <c r="J43" s="17"/>
      <c r="K43" s="17"/>
      <c r="L43" s="17"/>
      <c r="M43" s="17"/>
      <c r="N43" s="17"/>
      <c r="O43" s="17"/>
      <c r="P43" s="17">
        <v>77</v>
      </c>
      <c r="Q43" s="18">
        <f t="shared" si="0"/>
        <v>81.75</v>
      </c>
      <c r="R43" s="17">
        <v>82</v>
      </c>
      <c r="S43" s="17"/>
      <c r="T43" s="16">
        <f t="shared" si="1"/>
        <v>61</v>
      </c>
      <c r="U43" s="15">
        <v>79</v>
      </c>
      <c r="V43" s="14">
        <v>83</v>
      </c>
      <c r="W43" s="15">
        <v>84</v>
      </c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3">
        <f t="shared" si="2"/>
        <v>82</v>
      </c>
    </row>
    <row r="44" spans="1:34" x14ac:dyDescent="0.25">
      <c r="A44" s="24" t="s">
        <v>564</v>
      </c>
      <c r="B44" s="23">
        <v>37</v>
      </c>
      <c r="C44" s="22">
        <v>21354</v>
      </c>
      <c r="D44" s="21" t="s">
        <v>570</v>
      </c>
      <c r="E44" s="21" t="s">
        <v>569</v>
      </c>
      <c r="F44" s="20" t="s">
        <v>0</v>
      </c>
      <c r="G44" s="19">
        <v>83</v>
      </c>
      <c r="H44" s="17">
        <v>90</v>
      </c>
      <c r="I44" s="17">
        <v>96</v>
      </c>
      <c r="J44" s="17"/>
      <c r="K44" s="17"/>
      <c r="L44" s="17"/>
      <c r="M44" s="17"/>
      <c r="N44" s="17"/>
      <c r="O44" s="17"/>
      <c r="P44" s="17">
        <v>90</v>
      </c>
      <c r="Q44" s="18">
        <f t="shared" si="0"/>
        <v>89.75</v>
      </c>
      <c r="R44" s="17">
        <v>96</v>
      </c>
      <c r="S44" s="17"/>
      <c r="T44" s="16">
        <f t="shared" si="1"/>
        <v>69</v>
      </c>
      <c r="U44" s="15">
        <v>90</v>
      </c>
      <c r="V44" s="14">
        <v>90</v>
      </c>
      <c r="W44" s="15">
        <v>93</v>
      </c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3">
        <f t="shared" si="2"/>
        <v>91</v>
      </c>
    </row>
    <row r="45" spans="1:34" x14ac:dyDescent="0.25">
      <c r="A45" s="24" t="s">
        <v>564</v>
      </c>
      <c r="B45" s="23">
        <v>38</v>
      </c>
      <c r="C45" s="22">
        <v>21115</v>
      </c>
      <c r="D45" s="21" t="s">
        <v>568</v>
      </c>
      <c r="E45" s="21" t="s">
        <v>567</v>
      </c>
      <c r="F45" s="20" t="s">
        <v>0</v>
      </c>
      <c r="G45" s="19">
        <v>94</v>
      </c>
      <c r="H45" s="17">
        <v>88</v>
      </c>
      <c r="I45" s="17">
        <v>94</v>
      </c>
      <c r="J45" s="17"/>
      <c r="K45" s="17"/>
      <c r="L45" s="17"/>
      <c r="M45" s="17"/>
      <c r="N45" s="17"/>
      <c r="O45" s="17"/>
      <c r="P45" s="17">
        <v>90</v>
      </c>
      <c r="Q45" s="18">
        <f t="shared" si="0"/>
        <v>91.5</v>
      </c>
      <c r="R45" s="17">
        <v>94</v>
      </c>
      <c r="S45" s="17"/>
      <c r="T45" s="16">
        <f t="shared" si="1"/>
        <v>69</v>
      </c>
      <c r="U45" s="15">
        <v>93</v>
      </c>
      <c r="V45" s="14">
        <v>88</v>
      </c>
      <c r="W45" s="15">
        <v>93</v>
      </c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3">
        <f t="shared" si="2"/>
        <v>91</v>
      </c>
    </row>
    <row r="46" spans="1:34" x14ac:dyDescent="0.25">
      <c r="A46" s="24" t="s">
        <v>564</v>
      </c>
      <c r="B46" s="23">
        <v>39</v>
      </c>
      <c r="C46" s="22">
        <v>21275</v>
      </c>
      <c r="D46" s="21" t="s">
        <v>566</v>
      </c>
      <c r="E46" s="21" t="s">
        <v>565</v>
      </c>
      <c r="F46" s="20" t="s">
        <v>4</v>
      </c>
      <c r="G46" s="19">
        <v>86</v>
      </c>
      <c r="H46" s="17">
        <v>83</v>
      </c>
      <c r="I46" s="17">
        <v>88</v>
      </c>
      <c r="J46" s="17"/>
      <c r="K46" s="17"/>
      <c r="L46" s="17"/>
      <c r="M46" s="17"/>
      <c r="N46" s="17"/>
      <c r="O46" s="17"/>
      <c r="P46" s="17">
        <v>84</v>
      </c>
      <c r="Q46" s="18">
        <f t="shared" si="0"/>
        <v>85.25</v>
      </c>
      <c r="R46" s="17">
        <v>88</v>
      </c>
      <c r="S46" s="17"/>
      <c r="T46" s="16">
        <f t="shared" si="1"/>
        <v>65</v>
      </c>
      <c r="U46" s="15">
        <v>88</v>
      </c>
      <c r="V46" s="14">
        <v>84</v>
      </c>
      <c r="W46" s="15">
        <v>89</v>
      </c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3">
        <f t="shared" si="2"/>
        <v>87</v>
      </c>
    </row>
    <row r="47" spans="1:34" x14ac:dyDescent="0.25">
      <c r="A47" s="24" t="s">
        <v>564</v>
      </c>
      <c r="B47" s="23">
        <v>40</v>
      </c>
      <c r="C47" s="22"/>
      <c r="D47" s="21"/>
      <c r="E47" s="21"/>
      <c r="F47" s="20"/>
      <c r="G47" s="19"/>
      <c r="H47" s="17"/>
      <c r="I47" s="17"/>
      <c r="J47" s="17"/>
      <c r="K47" s="17"/>
      <c r="L47" s="17"/>
      <c r="M47" s="17"/>
      <c r="N47" s="17"/>
      <c r="O47" s="17"/>
      <c r="P47" s="17"/>
      <c r="Q47" s="18">
        <f t="shared" si="0"/>
        <v>0</v>
      </c>
      <c r="R47" s="17"/>
      <c r="S47" s="17"/>
      <c r="T47" s="16">
        <f t="shared" si="1"/>
        <v>0</v>
      </c>
      <c r="U47" s="15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3">
        <f t="shared" si="2"/>
        <v>0</v>
      </c>
    </row>
    <row r="48" spans="1:34" x14ac:dyDescent="0.25">
      <c r="A48" s="24" t="s">
        <v>485</v>
      </c>
      <c r="B48" s="23">
        <v>41</v>
      </c>
      <c r="C48" s="22">
        <v>21361</v>
      </c>
      <c r="D48" s="22" t="s">
        <v>563</v>
      </c>
      <c r="E48" s="21" t="s">
        <v>562</v>
      </c>
      <c r="F48" s="20" t="s">
        <v>4</v>
      </c>
      <c r="G48" s="19">
        <v>78</v>
      </c>
      <c r="H48" s="17">
        <v>84</v>
      </c>
      <c r="I48" s="17">
        <v>83</v>
      </c>
      <c r="J48" s="17"/>
      <c r="K48" s="17"/>
      <c r="L48" s="17"/>
      <c r="M48" s="17"/>
      <c r="N48" s="17"/>
      <c r="O48" s="17"/>
      <c r="P48" s="17">
        <v>77</v>
      </c>
      <c r="Q48" s="18">
        <f t="shared" si="0"/>
        <v>80.5</v>
      </c>
      <c r="R48" s="17">
        <v>78</v>
      </c>
      <c r="S48" s="17"/>
      <c r="T48" s="16">
        <f t="shared" si="1"/>
        <v>60</v>
      </c>
      <c r="U48" s="15">
        <v>85</v>
      </c>
      <c r="V48" s="14">
        <v>79</v>
      </c>
      <c r="W48" s="14">
        <v>83</v>
      </c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3">
        <f t="shared" si="2"/>
        <v>82</v>
      </c>
    </row>
    <row r="49" spans="1:34" x14ac:dyDescent="0.25">
      <c r="A49" s="24" t="s">
        <v>485</v>
      </c>
      <c r="B49" s="23">
        <v>42</v>
      </c>
      <c r="C49" s="22">
        <v>21241</v>
      </c>
      <c r="D49" s="22" t="s">
        <v>561</v>
      </c>
      <c r="E49" s="21" t="s">
        <v>560</v>
      </c>
      <c r="F49" s="20" t="s">
        <v>0</v>
      </c>
      <c r="G49" s="19">
        <v>94</v>
      </c>
      <c r="H49" s="17">
        <v>87</v>
      </c>
      <c r="I49" s="17">
        <v>90</v>
      </c>
      <c r="J49" s="17"/>
      <c r="K49" s="17"/>
      <c r="L49" s="17"/>
      <c r="M49" s="17"/>
      <c r="N49" s="17"/>
      <c r="O49" s="17"/>
      <c r="P49" s="17">
        <v>93</v>
      </c>
      <c r="Q49" s="18">
        <f t="shared" si="0"/>
        <v>91</v>
      </c>
      <c r="R49" s="17">
        <v>90</v>
      </c>
      <c r="S49" s="17"/>
      <c r="T49" s="16">
        <f t="shared" si="1"/>
        <v>68</v>
      </c>
      <c r="U49" s="15">
        <v>90</v>
      </c>
      <c r="V49" s="14">
        <v>87</v>
      </c>
      <c r="W49" s="14">
        <v>89</v>
      </c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3">
        <f t="shared" si="2"/>
        <v>89</v>
      </c>
    </row>
    <row r="50" spans="1:34" x14ac:dyDescent="0.25">
      <c r="A50" s="24" t="s">
        <v>485</v>
      </c>
      <c r="B50" s="23">
        <v>43</v>
      </c>
      <c r="C50" s="22">
        <v>21083</v>
      </c>
      <c r="D50" s="22" t="s">
        <v>559</v>
      </c>
      <c r="E50" s="21" t="s">
        <v>558</v>
      </c>
      <c r="F50" s="20" t="s">
        <v>0</v>
      </c>
      <c r="G50" s="19">
        <v>92</v>
      </c>
      <c r="H50" s="17">
        <v>84</v>
      </c>
      <c r="I50" s="17">
        <v>83</v>
      </c>
      <c r="J50" s="17"/>
      <c r="K50" s="17"/>
      <c r="L50" s="17"/>
      <c r="M50" s="17"/>
      <c r="N50" s="17"/>
      <c r="O50" s="17"/>
      <c r="P50" s="17">
        <v>92.96875</v>
      </c>
      <c r="Q50" s="18">
        <f t="shared" si="0"/>
        <v>87.9921875</v>
      </c>
      <c r="R50" s="17">
        <v>83</v>
      </c>
      <c r="S50" s="17"/>
      <c r="T50" s="16">
        <f t="shared" si="1"/>
        <v>65</v>
      </c>
      <c r="U50" s="15">
        <v>93</v>
      </c>
      <c r="V50" s="14">
        <v>84</v>
      </c>
      <c r="W50" s="14">
        <v>92</v>
      </c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3">
        <f t="shared" si="2"/>
        <v>90</v>
      </c>
    </row>
    <row r="51" spans="1:34" x14ac:dyDescent="0.25">
      <c r="A51" s="24" t="s">
        <v>485</v>
      </c>
      <c r="B51" s="23">
        <v>44</v>
      </c>
      <c r="C51" s="22">
        <v>21121</v>
      </c>
      <c r="D51" s="22" t="s">
        <v>557</v>
      </c>
      <c r="E51" s="21" t="s">
        <v>556</v>
      </c>
      <c r="F51" s="20" t="s">
        <v>4</v>
      </c>
      <c r="G51" s="19">
        <v>86</v>
      </c>
      <c r="H51" s="17">
        <v>83</v>
      </c>
      <c r="I51" s="17">
        <v>90</v>
      </c>
      <c r="J51" s="17"/>
      <c r="K51" s="17"/>
      <c r="L51" s="17"/>
      <c r="M51" s="17"/>
      <c r="N51" s="17"/>
      <c r="O51" s="17"/>
      <c r="P51" s="17">
        <v>83</v>
      </c>
      <c r="Q51" s="18">
        <f t="shared" si="0"/>
        <v>85.5</v>
      </c>
      <c r="R51" s="17">
        <v>90</v>
      </c>
      <c r="S51" s="17"/>
      <c r="T51" s="16">
        <f t="shared" si="1"/>
        <v>65</v>
      </c>
      <c r="U51" s="15">
        <v>88</v>
      </c>
      <c r="V51" s="14">
        <v>83</v>
      </c>
      <c r="W51" s="14">
        <v>83</v>
      </c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3">
        <f t="shared" si="2"/>
        <v>85</v>
      </c>
    </row>
    <row r="52" spans="1:34" x14ac:dyDescent="0.25">
      <c r="A52" s="24" t="s">
        <v>485</v>
      </c>
      <c r="B52" s="23">
        <v>45</v>
      </c>
      <c r="C52" s="22">
        <v>21168</v>
      </c>
      <c r="D52" s="22" t="s">
        <v>555</v>
      </c>
      <c r="E52" s="21" t="s">
        <v>554</v>
      </c>
      <c r="F52" s="20" t="s">
        <v>4</v>
      </c>
      <c r="G52" s="19">
        <v>90</v>
      </c>
      <c r="H52" s="17">
        <v>83</v>
      </c>
      <c r="I52" s="17">
        <v>92</v>
      </c>
      <c r="J52" s="17"/>
      <c r="K52" s="17"/>
      <c r="L52" s="17"/>
      <c r="M52" s="17"/>
      <c r="N52" s="17"/>
      <c r="O52" s="17"/>
      <c r="P52" s="17">
        <v>91</v>
      </c>
      <c r="Q52" s="18">
        <f t="shared" si="0"/>
        <v>89</v>
      </c>
      <c r="R52" s="17">
        <v>92</v>
      </c>
      <c r="S52" s="17"/>
      <c r="T52" s="16">
        <f t="shared" si="1"/>
        <v>68</v>
      </c>
      <c r="U52" s="15">
        <v>90</v>
      </c>
      <c r="V52" s="14">
        <v>83</v>
      </c>
      <c r="W52" s="14">
        <v>83</v>
      </c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3">
        <f t="shared" si="2"/>
        <v>85</v>
      </c>
    </row>
    <row r="53" spans="1:34" x14ac:dyDescent="0.25">
      <c r="A53" s="24" t="s">
        <v>485</v>
      </c>
      <c r="B53" s="23">
        <v>46</v>
      </c>
      <c r="C53" s="22">
        <v>21696</v>
      </c>
      <c r="D53" s="22" t="s">
        <v>553</v>
      </c>
      <c r="E53" s="21" t="s">
        <v>552</v>
      </c>
      <c r="F53" s="20" t="s">
        <v>4</v>
      </c>
      <c r="G53" s="19">
        <v>92</v>
      </c>
      <c r="H53" s="17">
        <v>93</v>
      </c>
      <c r="I53" s="17">
        <v>95</v>
      </c>
      <c r="J53" s="17"/>
      <c r="K53" s="17"/>
      <c r="L53" s="17"/>
      <c r="M53" s="17"/>
      <c r="N53" s="17"/>
      <c r="O53" s="17"/>
      <c r="P53" s="17">
        <v>90</v>
      </c>
      <c r="Q53" s="18">
        <f t="shared" si="0"/>
        <v>92.5</v>
      </c>
      <c r="R53" s="17">
        <v>95</v>
      </c>
      <c r="S53" s="17"/>
      <c r="T53" s="16">
        <f t="shared" si="1"/>
        <v>70</v>
      </c>
      <c r="U53" s="15">
        <v>94</v>
      </c>
      <c r="V53" s="14">
        <v>88</v>
      </c>
      <c r="W53" s="14">
        <v>89</v>
      </c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3">
        <f t="shared" si="2"/>
        <v>90</v>
      </c>
    </row>
    <row r="54" spans="1:34" x14ac:dyDescent="0.25">
      <c r="A54" s="24" t="s">
        <v>485</v>
      </c>
      <c r="B54" s="23">
        <v>47</v>
      </c>
      <c r="C54" s="22">
        <v>21327</v>
      </c>
      <c r="D54" s="22" t="s">
        <v>551</v>
      </c>
      <c r="E54" s="21" t="s">
        <v>550</v>
      </c>
      <c r="F54" s="20" t="s">
        <v>4</v>
      </c>
      <c r="G54" s="19">
        <v>83</v>
      </c>
      <c r="H54" s="17">
        <v>79</v>
      </c>
      <c r="I54" s="17">
        <v>78</v>
      </c>
      <c r="J54" s="17"/>
      <c r="K54" s="17"/>
      <c r="L54" s="17"/>
      <c r="M54" s="17"/>
      <c r="N54" s="17"/>
      <c r="O54" s="17"/>
      <c r="P54" s="17">
        <v>83</v>
      </c>
      <c r="Q54" s="18">
        <f t="shared" si="0"/>
        <v>80.75</v>
      </c>
      <c r="R54" s="17">
        <v>77</v>
      </c>
      <c r="S54" s="17"/>
      <c r="T54" s="16">
        <f t="shared" si="1"/>
        <v>60</v>
      </c>
      <c r="U54" s="15">
        <v>77</v>
      </c>
      <c r="V54" s="14">
        <v>85</v>
      </c>
      <c r="W54" s="14">
        <v>83</v>
      </c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3">
        <f t="shared" si="2"/>
        <v>82</v>
      </c>
    </row>
    <row r="55" spans="1:34" x14ac:dyDescent="0.25">
      <c r="A55" s="24" t="s">
        <v>485</v>
      </c>
      <c r="B55" s="23">
        <v>48</v>
      </c>
      <c r="C55" s="22">
        <v>21087</v>
      </c>
      <c r="D55" s="22" t="s">
        <v>549</v>
      </c>
      <c r="E55" s="21" t="s">
        <v>548</v>
      </c>
      <c r="F55" s="20" t="s">
        <v>4</v>
      </c>
      <c r="G55" s="19">
        <v>90</v>
      </c>
      <c r="H55" s="17">
        <v>93</v>
      </c>
      <c r="I55" s="17">
        <v>97</v>
      </c>
      <c r="J55" s="17"/>
      <c r="K55" s="17"/>
      <c r="L55" s="17"/>
      <c r="M55" s="17"/>
      <c r="N55" s="17"/>
      <c r="O55" s="17"/>
      <c r="P55" s="17">
        <v>90</v>
      </c>
      <c r="Q55" s="18">
        <f t="shared" si="0"/>
        <v>92.5</v>
      </c>
      <c r="R55" s="17">
        <v>97</v>
      </c>
      <c r="S55" s="17"/>
      <c r="T55" s="16">
        <f t="shared" si="1"/>
        <v>71</v>
      </c>
      <c r="U55" s="15">
        <v>96</v>
      </c>
      <c r="V55" s="14">
        <v>93</v>
      </c>
      <c r="W55" s="14">
        <v>90</v>
      </c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3">
        <f t="shared" si="2"/>
        <v>93</v>
      </c>
    </row>
    <row r="56" spans="1:34" x14ac:dyDescent="0.25">
      <c r="A56" s="24" t="s">
        <v>485</v>
      </c>
      <c r="B56" s="23">
        <v>49</v>
      </c>
      <c r="C56" s="22">
        <v>21284</v>
      </c>
      <c r="D56" s="22" t="s">
        <v>547</v>
      </c>
      <c r="E56" s="21" t="s">
        <v>546</v>
      </c>
      <c r="F56" s="20" t="s">
        <v>0</v>
      </c>
      <c r="G56" s="19">
        <v>84</v>
      </c>
      <c r="H56" s="17">
        <v>78</v>
      </c>
      <c r="I56" s="17">
        <v>85</v>
      </c>
      <c r="J56" s="17"/>
      <c r="K56" s="17"/>
      <c r="L56" s="17"/>
      <c r="M56" s="17"/>
      <c r="N56" s="17"/>
      <c r="O56" s="17"/>
      <c r="P56" s="17">
        <v>83</v>
      </c>
      <c r="Q56" s="18">
        <f t="shared" si="0"/>
        <v>82.5</v>
      </c>
      <c r="R56" s="17">
        <v>79</v>
      </c>
      <c r="S56" s="17"/>
      <c r="T56" s="16">
        <f t="shared" si="1"/>
        <v>61</v>
      </c>
      <c r="U56" s="15">
        <v>84</v>
      </c>
      <c r="V56" s="14">
        <v>84</v>
      </c>
      <c r="W56" s="14">
        <v>85</v>
      </c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3">
        <f t="shared" si="2"/>
        <v>84</v>
      </c>
    </row>
    <row r="57" spans="1:34" x14ac:dyDescent="0.25">
      <c r="A57" s="24" t="s">
        <v>485</v>
      </c>
      <c r="B57" s="23">
        <v>50</v>
      </c>
      <c r="C57" s="22">
        <v>21370</v>
      </c>
      <c r="D57" s="22" t="s">
        <v>545</v>
      </c>
      <c r="E57" s="21" t="s">
        <v>544</v>
      </c>
      <c r="F57" s="20" t="s">
        <v>4</v>
      </c>
      <c r="G57" s="19">
        <v>77</v>
      </c>
      <c r="H57" s="17">
        <v>79</v>
      </c>
      <c r="I57" s="17">
        <v>83</v>
      </c>
      <c r="J57" s="17"/>
      <c r="K57" s="17"/>
      <c r="L57" s="17"/>
      <c r="M57" s="17"/>
      <c r="N57" s="17"/>
      <c r="O57" s="17"/>
      <c r="P57" s="17">
        <v>79</v>
      </c>
      <c r="Q57" s="18">
        <f t="shared" si="0"/>
        <v>79.5</v>
      </c>
      <c r="R57" s="17">
        <v>77</v>
      </c>
      <c r="S57" s="17"/>
      <c r="T57" s="16">
        <f t="shared" si="1"/>
        <v>59</v>
      </c>
      <c r="U57" s="15">
        <v>79</v>
      </c>
      <c r="V57" s="14">
        <v>85</v>
      </c>
      <c r="W57" s="14">
        <v>83</v>
      </c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3">
        <f t="shared" si="2"/>
        <v>82</v>
      </c>
    </row>
    <row r="58" spans="1:34" x14ac:dyDescent="0.25">
      <c r="A58" s="24" t="s">
        <v>485</v>
      </c>
      <c r="B58" s="23">
        <v>51</v>
      </c>
      <c r="C58" s="22">
        <v>21371</v>
      </c>
      <c r="D58" s="22" t="s">
        <v>543</v>
      </c>
      <c r="E58" s="21" t="s">
        <v>542</v>
      </c>
      <c r="F58" s="20" t="s">
        <v>0</v>
      </c>
      <c r="G58" s="19">
        <v>85</v>
      </c>
      <c r="H58" s="17">
        <v>84</v>
      </c>
      <c r="I58" s="17">
        <v>84</v>
      </c>
      <c r="J58" s="17"/>
      <c r="K58" s="17"/>
      <c r="L58" s="17"/>
      <c r="M58" s="17"/>
      <c r="N58" s="17"/>
      <c r="O58" s="17"/>
      <c r="P58" s="17">
        <v>84</v>
      </c>
      <c r="Q58" s="18">
        <f t="shared" si="0"/>
        <v>84.25</v>
      </c>
      <c r="R58" s="17">
        <v>79</v>
      </c>
      <c r="S58" s="17"/>
      <c r="T58" s="16">
        <f t="shared" si="1"/>
        <v>62</v>
      </c>
      <c r="U58" s="15">
        <v>85</v>
      </c>
      <c r="V58" s="14">
        <v>83</v>
      </c>
      <c r="W58" s="14">
        <v>82</v>
      </c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3">
        <f t="shared" si="2"/>
        <v>83</v>
      </c>
    </row>
    <row r="59" spans="1:34" x14ac:dyDescent="0.25">
      <c r="A59" s="24" t="s">
        <v>485</v>
      </c>
      <c r="B59" s="23">
        <v>52</v>
      </c>
      <c r="C59" s="22">
        <v>21375</v>
      </c>
      <c r="D59" s="22" t="s">
        <v>541</v>
      </c>
      <c r="E59" s="21" t="s">
        <v>540</v>
      </c>
      <c r="F59" s="20" t="s">
        <v>0</v>
      </c>
      <c r="G59" s="19">
        <v>90</v>
      </c>
      <c r="H59" s="17">
        <v>93</v>
      </c>
      <c r="I59" s="17">
        <v>88</v>
      </c>
      <c r="J59" s="17"/>
      <c r="K59" s="17"/>
      <c r="L59" s="17"/>
      <c r="M59" s="17"/>
      <c r="N59" s="17"/>
      <c r="O59" s="17"/>
      <c r="P59" s="17">
        <v>90</v>
      </c>
      <c r="Q59" s="18">
        <f t="shared" si="0"/>
        <v>90.25</v>
      </c>
      <c r="R59" s="17">
        <v>88</v>
      </c>
      <c r="S59" s="17"/>
      <c r="T59" s="16">
        <f t="shared" si="1"/>
        <v>67</v>
      </c>
      <c r="U59" s="15">
        <v>84</v>
      </c>
      <c r="V59" s="14">
        <v>83</v>
      </c>
      <c r="W59" s="14">
        <v>83</v>
      </c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3">
        <f t="shared" si="2"/>
        <v>83</v>
      </c>
    </row>
    <row r="60" spans="1:34" x14ac:dyDescent="0.25">
      <c r="A60" s="24" t="s">
        <v>485</v>
      </c>
      <c r="B60" s="23">
        <v>53</v>
      </c>
      <c r="C60" s="22">
        <v>21287</v>
      </c>
      <c r="D60" s="22" t="s">
        <v>539</v>
      </c>
      <c r="E60" s="21" t="s">
        <v>538</v>
      </c>
      <c r="F60" s="20" t="s">
        <v>4</v>
      </c>
      <c r="G60" s="19">
        <v>83</v>
      </c>
      <c r="H60" s="17">
        <v>83</v>
      </c>
      <c r="I60" s="17">
        <v>83</v>
      </c>
      <c r="J60" s="17"/>
      <c r="K60" s="17"/>
      <c r="L60" s="17"/>
      <c r="M60" s="17"/>
      <c r="N60" s="17"/>
      <c r="O60" s="17"/>
      <c r="P60" s="17">
        <v>83</v>
      </c>
      <c r="Q60" s="18">
        <f t="shared" si="0"/>
        <v>83</v>
      </c>
      <c r="R60" s="17">
        <v>83</v>
      </c>
      <c r="S60" s="17"/>
      <c r="T60" s="16">
        <f t="shared" si="1"/>
        <v>62</v>
      </c>
      <c r="U60" s="15">
        <v>83</v>
      </c>
      <c r="V60" s="14">
        <v>84</v>
      </c>
      <c r="W60" s="14">
        <v>82</v>
      </c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3">
        <f t="shared" si="2"/>
        <v>83</v>
      </c>
    </row>
    <row r="61" spans="1:34" x14ac:dyDescent="0.25">
      <c r="A61" s="24" t="s">
        <v>485</v>
      </c>
      <c r="B61" s="23">
        <v>54</v>
      </c>
      <c r="C61" s="22">
        <v>21331</v>
      </c>
      <c r="D61" s="22" t="s">
        <v>537</v>
      </c>
      <c r="E61" s="21" t="s">
        <v>536</v>
      </c>
      <c r="F61" s="20" t="s">
        <v>0</v>
      </c>
      <c r="G61" s="19">
        <v>90</v>
      </c>
      <c r="H61" s="17">
        <v>83</v>
      </c>
      <c r="I61" s="17">
        <v>88</v>
      </c>
      <c r="J61" s="17"/>
      <c r="K61" s="17"/>
      <c r="L61" s="17"/>
      <c r="M61" s="17"/>
      <c r="N61" s="17"/>
      <c r="O61" s="17"/>
      <c r="P61" s="17">
        <v>83</v>
      </c>
      <c r="Q61" s="18">
        <f t="shared" si="0"/>
        <v>86</v>
      </c>
      <c r="R61" s="17">
        <v>88</v>
      </c>
      <c r="S61" s="17"/>
      <c r="T61" s="16">
        <f t="shared" si="1"/>
        <v>65</v>
      </c>
      <c r="U61" s="15">
        <v>90</v>
      </c>
      <c r="V61" s="14">
        <v>84</v>
      </c>
      <c r="W61" s="14">
        <v>89</v>
      </c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3">
        <f t="shared" si="2"/>
        <v>88</v>
      </c>
    </row>
    <row r="62" spans="1:34" x14ac:dyDescent="0.25">
      <c r="A62" s="24" t="s">
        <v>485</v>
      </c>
      <c r="B62" s="23">
        <v>55</v>
      </c>
      <c r="C62" s="22">
        <v>21697</v>
      </c>
      <c r="D62" s="22" t="s">
        <v>535</v>
      </c>
      <c r="E62" s="21" t="s">
        <v>534</v>
      </c>
      <c r="F62" s="20" t="s">
        <v>0</v>
      </c>
      <c r="G62" s="19">
        <v>83</v>
      </c>
      <c r="H62" s="17">
        <v>90</v>
      </c>
      <c r="I62" s="17">
        <v>90</v>
      </c>
      <c r="J62" s="17"/>
      <c r="K62" s="17"/>
      <c r="L62" s="17"/>
      <c r="M62" s="17"/>
      <c r="N62" s="17"/>
      <c r="O62" s="17"/>
      <c r="P62" s="17">
        <v>84</v>
      </c>
      <c r="Q62" s="18">
        <f t="shared" si="0"/>
        <v>86.75</v>
      </c>
      <c r="R62" s="17">
        <v>90</v>
      </c>
      <c r="S62" s="17"/>
      <c r="T62" s="16">
        <f t="shared" si="1"/>
        <v>66</v>
      </c>
      <c r="U62" s="15">
        <v>86</v>
      </c>
      <c r="V62" s="14">
        <v>90</v>
      </c>
      <c r="W62" s="14">
        <v>90.989898989899004</v>
      </c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3">
        <f t="shared" si="2"/>
        <v>89</v>
      </c>
    </row>
    <row r="63" spans="1:34" x14ac:dyDescent="0.25">
      <c r="A63" s="24" t="s">
        <v>485</v>
      </c>
      <c r="B63" s="23">
        <v>56</v>
      </c>
      <c r="C63" s="22">
        <v>21334</v>
      </c>
      <c r="D63" s="22" t="s">
        <v>533</v>
      </c>
      <c r="E63" s="21" t="s">
        <v>532</v>
      </c>
      <c r="F63" s="20" t="s">
        <v>0</v>
      </c>
      <c r="G63" s="19">
        <v>83</v>
      </c>
      <c r="H63" s="17">
        <v>83</v>
      </c>
      <c r="I63" s="17">
        <v>88</v>
      </c>
      <c r="J63" s="17"/>
      <c r="K63" s="17"/>
      <c r="L63" s="17"/>
      <c r="M63" s="17"/>
      <c r="N63" s="17"/>
      <c r="O63" s="17"/>
      <c r="P63" s="17">
        <v>85</v>
      </c>
      <c r="Q63" s="18">
        <f t="shared" si="0"/>
        <v>84.75</v>
      </c>
      <c r="R63" s="17">
        <v>88</v>
      </c>
      <c r="S63" s="17"/>
      <c r="T63" s="16">
        <f t="shared" si="1"/>
        <v>64</v>
      </c>
      <c r="U63" s="15">
        <v>83</v>
      </c>
      <c r="V63" s="14">
        <v>83</v>
      </c>
      <c r="W63" s="14">
        <v>84</v>
      </c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3">
        <f t="shared" si="2"/>
        <v>83</v>
      </c>
    </row>
    <row r="64" spans="1:34" x14ac:dyDescent="0.25">
      <c r="A64" s="24" t="s">
        <v>485</v>
      </c>
      <c r="B64" s="23">
        <v>57</v>
      </c>
      <c r="C64" s="22">
        <v>21093</v>
      </c>
      <c r="D64" s="22" t="s">
        <v>531</v>
      </c>
      <c r="E64" s="21" t="s">
        <v>530</v>
      </c>
      <c r="F64" s="20" t="s">
        <v>0</v>
      </c>
      <c r="G64" s="19">
        <v>90</v>
      </c>
      <c r="H64" s="17">
        <v>85</v>
      </c>
      <c r="I64" s="17">
        <v>84</v>
      </c>
      <c r="J64" s="17"/>
      <c r="K64" s="17"/>
      <c r="L64" s="17"/>
      <c r="M64" s="17"/>
      <c r="N64" s="17"/>
      <c r="O64" s="17"/>
      <c r="P64" s="17">
        <v>84</v>
      </c>
      <c r="Q64" s="18">
        <f t="shared" si="0"/>
        <v>85.75</v>
      </c>
      <c r="R64" s="17">
        <v>84</v>
      </c>
      <c r="S64" s="17"/>
      <c r="T64" s="16">
        <f t="shared" si="1"/>
        <v>64</v>
      </c>
      <c r="U64" s="15">
        <v>90</v>
      </c>
      <c r="V64" s="14">
        <v>85</v>
      </c>
      <c r="W64" s="14">
        <v>84</v>
      </c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3">
        <f t="shared" si="2"/>
        <v>86</v>
      </c>
    </row>
    <row r="65" spans="1:34" x14ac:dyDescent="0.25">
      <c r="A65" s="24" t="s">
        <v>485</v>
      </c>
      <c r="B65" s="23">
        <v>58</v>
      </c>
      <c r="C65" s="22">
        <v>21254</v>
      </c>
      <c r="D65" s="22" t="s">
        <v>529</v>
      </c>
      <c r="E65" s="21" t="s">
        <v>528</v>
      </c>
      <c r="F65" s="20" t="s">
        <v>4</v>
      </c>
      <c r="G65" s="19">
        <v>94</v>
      </c>
      <c r="H65" s="17">
        <v>90</v>
      </c>
      <c r="I65" s="17">
        <v>83</v>
      </c>
      <c r="J65" s="17"/>
      <c r="K65" s="17"/>
      <c r="L65" s="17"/>
      <c r="M65" s="17"/>
      <c r="N65" s="17"/>
      <c r="O65" s="17"/>
      <c r="P65" s="17">
        <v>92.96875</v>
      </c>
      <c r="Q65" s="18">
        <f t="shared" si="0"/>
        <v>89.9921875</v>
      </c>
      <c r="R65" s="17">
        <v>83</v>
      </c>
      <c r="S65" s="17"/>
      <c r="T65" s="16">
        <f t="shared" si="1"/>
        <v>66</v>
      </c>
      <c r="U65" s="15">
        <v>90</v>
      </c>
      <c r="V65" s="14">
        <v>92</v>
      </c>
      <c r="W65" s="14">
        <v>83</v>
      </c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3">
        <f t="shared" si="2"/>
        <v>88</v>
      </c>
    </row>
    <row r="66" spans="1:34" x14ac:dyDescent="0.25">
      <c r="A66" s="24" t="s">
        <v>485</v>
      </c>
      <c r="B66" s="23">
        <v>59</v>
      </c>
      <c r="C66" s="22">
        <v>21180</v>
      </c>
      <c r="D66" s="22" t="s">
        <v>527</v>
      </c>
      <c r="E66" s="21" t="s">
        <v>526</v>
      </c>
      <c r="F66" s="20" t="s">
        <v>4</v>
      </c>
      <c r="G66" s="19">
        <v>90</v>
      </c>
      <c r="H66" s="17">
        <v>83</v>
      </c>
      <c r="I66" s="17">
        <v>88</v>
      </c>
      <c r="J66" s="17"/>
      <c r="K66" s="17"/>
      <c r="L66" s="17"/>
      <c r="M66" s="17"/>
      <c r="N66" s="17"/>
      <c r="O66" s="17"/>
      <c r="P66" s="17">
        <v>82</v>
      </c>
      <c r="Q66" s="18">
        <f t="shared" si="0"/>
        <v>85.75</v>
      </c>
      <c r="R66" s="17">
        <v>88</v>
      </c>
      <c r="S66" s="17"/>
      <c r="T66" s="16">
        <f t="shared" si="1"/>
        <v>65</v>
      </c>
      <c r="U66" s="15">
        <v>82</v>
      </c>
      <c r="V66" s="14">
        <v>83</v>
      </c>
      <c r="W66" s="14">
        <v>83</v>
      </c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3">
        <f t="shared" si="2"/>
        <v>83</v>
      </c>
    </row>
    <row r="67" spans="1:34" x14ac:dyDescent="0.25">
      <c r="A67" s="24" t="s">
        <v>485</v>
      </c>
      <c r="B67" s="23">
        <v>60</v>
      </c>
      <c r="C67" s="22">
        <v>21135</v>
      </c>
      <c r="D67" s="22" t="s">
        <v>525</v>
      </c>
      <c r="E67" s="21" t="s">
        <v>524</v>
      </c>
      <c r="F67" s="20" t="s">
        <v>4</v>
      </c>
      <c r="G67" s="19">
        <v>83</v>
      </c>
      <c r="H67" s="17">
        <v>85</v>
      </c>
      <c r="I67" s="17">
        <v>84</v>
      </c>
      <c r="J67" s="17"/>
      <c r="K67" s="17"/>
      <c r="L67" s="17"/>
      <c r="M67" s="17"/>
      <c r="N67" s="17"/>
      <c r="O67" s="17"/>
      <c r="P67" s="17">
        <v>83</v>
      </c>
      <c r="Q67" s="18">
        <f t="shared" si="0"/>
        <v>83.75</v>
      </c>
      <c r="R67" s="17">
        <v>77</v>
      </c>
      <c r="S67" s="17"/>
      <c r="T67" s="16">
        <f t="shared" si="1"/>
        <v>61</v>
      </c>
      <c r="U67" s="15">
        <v>83</v>
      </c>
      <c r="V67" s="14">
        <v>84</v>
      </c>
      <c r="W67" s="14">
        <v>83</v>
      </c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3">
        <f t="shared" si="2"/>
        <v>83</v>
      </c>
    </row>
    <row r="68" spans="1:34" x14ac:dyDescent="0.25">
      <c r="A68" s="24" t="s">
        <v>485</v>
      </c>
      <c r="B68" s="23">
        <v>61</v>
      </c>
      <c r="C68" s="22">
        <v>21342</v>
      </c>
      <c r="D68" s="22" t="s">
        <v>523</v>
      </c>
      <c r="E68" s="21" t="s">
        <v>522</v>
      </c>
      <c r="F68" s="20" t="s">
        <v>4</v>
      </c>
      <c r="G68" s="19">
        <v>83</v>
      </c>
      <c r="H68" s="17">
        <v>83</v>
      </c>
      <c r="I68" s="17">
        <v>88</v>
      </c>
      <c r="J68" s="17"/>
      <c r="K68" s="17"/>
      <c r="L68" s="17"/>
      <c r="M68" s="17"/>
      <c r="N68" s="17"/>
      <c r="O68" s="17"/>
      <c r="P68" s="17">
        <v>77</v>
      </c>
      <c r="Q68" s="18">
        <f t="shared" si="0"/>
        <v>82.75</v>
      </c>
      <c r="R68" s="17">
        <v>88</v>
      </c>
      <c r="S68" s="17"/>
      <c r="T68" s="16">
        <f t="shared" si="1"/>
        <v>63</v>
      </c>
      <c r="U68" s="15">
        <v>84</v>
      </c>
      <c r="V68" s="14">
        <v>84</v>
      </c>
      <c r="W68" s="14">
        <v>83</v>
      </c>
      <c r="X68" s="14"/>
      <c r="Y68" s="14"/>
      <c r="Z68" s="14"/>
      <c r="AA68" s="14"/>
      <c r="AB68" s="14"/>
      <c r="AC68" s="14"/>
      <c r="AD68" s="14"/>
      <c r="AE68" s="14"/>
      <c r="AF68" s="14"/>
      <c r="AG68" s="14"/>
      <c r="AH68" s="13">
        <f t="shared" si="2"/>
        <v>84</v>
      </c>
    </row>
    <row r="69" spans="1:34" x14ac:dyDescent="0.25">
      <c r="A69" s="24" t="s">
        <v>485</v>
      </c>
      <c r="B69" s="23">
        <v>62</v>
      </c>
      <c r="C69" s="22">
        <v>21222</v>
      </c>
      <c r="D69" s="22" t="s">
        <v>521</v>
      </c>
      <c r="E69" s="21" t="s">
        <v>520</v>
      </c>
      <c r="F69" s="20" t="s">
        <v>4</v>
      </c>
      <c r="G69" s="19">
        <v>83</v>
      </c>
      <c r="H69" s="17">
        <v>85</v>
      </c>
      <c r="I69" s="17">
        <v>84</v>
      </c>
      <c r="J69" s="17"/>
      <c r="K69" s="17"/>
      <c r="L69" s="17"/>
      <c r="M69" s="17"/>
      <c r="N69" s="17"/>
      <c r="O69" s="17"/>
      <c r="P69" s="17">
        <v>88</v>
      </c>
      <c r="Q69" s="18">
        <f t="shared" si="0"/>
        <v>85</v>
      </c>
      <c r="R69" s="17">
        <v>84</v>
      </c>
      <c r="S69" s="17"/>
      <c r="T69" s="16">
        <f t="shared" si="1"/>
        <v>64</v>
      </c>
      <c r="U69" s="15">
        <v>83</v>
      </c>
      <c r="V69" s="14">
        <v>85</v>
      </c>
      <c r="W69" s="14">
        <v>83</v>
      </c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3">
        <f t="shared" si="2"/>
        <v>84</v>
      </c>
    </row>
    <row r="70" spans="1:34" x14ac:dyDescent="0.25">
      <c r="A70" s="24" t="s">
        <v>485</v>
      </c>
      <c r="B70" s="23">
        <v>63</v>
      </c>
      <c r="C70" s="22">
        <v>21258</v>
      </c>
      <c r="D70" s="22" t="s">
        <v>519</v>
      </c>
      <c r="E70" s="21" t="s">
        <v>518</v>
      </c>
      <c r="F70" s="20" t="s">
        <v>4</v>
      </c>
      <c r="G70" s="19">
        <v>83</v>
      </c>
      <c r="H70" s="17">
        <v>80</v>
      </c>
      <c r="I70" s="17">
        <v>85</v>
      </c>
      <c r="J70" s="17"/>
      <c r="K70" s="17"/>
      <c r="L70" s="17"/>
      <c r="M70" s="17"/>
      <c r="N70" s="17"/>
      <c r="O70" s="17"/>
      <c r="P70" s="17">
        <v>82.03125</v>
      </c>
      <c r="Q70" s="18">
        <f t="shared" si="0"/>
        <v>82.5078125</v>
      </c>
      <c r="R70" s="17">
        <v>85</v>
      </c>
      <c r="S70" s="17"/>
      <c r="T70" s="16">
        <f t="shared" si="1"/>
        <v>63</v>
      </c>
      <c r="U70" s="15">
        <v>83</v>
      </c>
      <c r="V70" s="14">
        <v>84</v>
      </c>
      <c r="W70" s="14">
        <v>84</v>
      </c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3">
        <f t="shared" si="2"/>
        <v>84</v>
      </c>
    </row>
    <row r="71" spans="1:34" x14ac:dyDescent="0.25">
      <c r="A71" s="24" t="s">
        <v>485</v>
      </c>
      <c r="B71" s="23">
        <v>64</v>
      </c>
      <c r="C71" s="22">
        <v>21260</v>
      </c>
      <c r="D71" s="22" t="s">
        <v>517</v>
      </c>
      <c r="E71" s="21" t="s">
        <v>516</v>
      </c>
      <c r="F71" s="20" t="s">
        <v>0</v>
      </c>
      <c r="G71" s="19">
        <v>96</v>
      </c>
      <c r="H71" s="17">
        <v>94</v>
      </c>
      <c r="I71" s="17">
        <v>90</v>
      </c>
      <c r="J71" s="17"/>
      <c r="K71" s="17"/>
      <c r="L71" s="17"/>
      <c r="M71" s="17"/>
      <c r="N71" s="17"/>
      <c r="O71" s="17"/>
      <c r="P71" s="17">
        <v>88</v>
      </c>
      <c r="Q71" s="18">
        <f t="shared" si="0"/>
        <v>92</v>
      </c>
      <c r="R71" s="17">
        <v>90</v>
      </c>
      <c r="S71" s="17"/>
      <c r="T71" s="16">
        <f t="shared" si="1"/>
        <v>69</v>
      </c>
      <c r="U71" s="15">
        <v>93</v>
      </c>
      <c r="V71" s="14">
        <v>90</v>
      </c>
      <c r="W71" s="14">
        <v>95</v>
      </c>
      <c r="X71" s="14"/>
      <c r="Y71" s="14"/>
      <c r="Z71" s="14"/>
      <c r="AA71" s="14"/>
      <c r="AB71" s="14"/>
      <c r="AC71" s="14"/>
      <c r="AD71" s="14"/>
      <c r="AE71" s="14"/>
      <c r="AF71" s="14"/>
      <c r="AG71" s="14"/>
      <c r="AH71" s="13">
        <f t="shared" si="2"/>
        <v>93</v>
      </c>
    </row>
    <row r="72" spans="1:34" x14ac:dyDescent="0.25">
      <c r="A72" s="24" t="s">
        <v>485</v>
      </c>
      <c r="B72" s="23">
        <v>65</v>
      </c>
      <c r="C72" s="22">
        <v>21184</v>
      </c>
      <c r="D72" s="22" t="s">
        <v>515</v>
      </c>
      <c r="E72" s="21" t="s">
        <v>514</v>
      </c>
      <c r="F72" s="20" t="s">
        <v>0</v>
      </c>
      <c r="G72" s="19">
        <v>93</v>
      </c>
      <c r="H72" s="17">
        <v>84</v>
      </c>
      <c r="I72" s="17">
        <v>93</v>
      </c>
      <c r="J72" s="17"/>
      <c r="K72" s="17"/>
      <c r="L72" s="17"/>
      <c r="M72" s="17"/>
      <c r="N72" s="17"/>
      <c r="O72" s="17"/>
      <c r="P72" s="17">
        <v>92.96875</v>
      </c>
      <c r="Q72" s="18">
        <f t="shared" ref="Q72:Q135" si="3">IF(SUM(G72:P72)=0,0,AVERAGE(G72:P72))</f>
        <v>90.7421875</v>
      </c>
      <c r="R72" s="17">
        <v>93</v>
      </c>
      <c r="S72" s="17"/>
      <c r="T72" s="16">
        <f t="shared" ref="T72:T135" si="4">ROUND((Q72*$L$2+R72*$L$3+S72*$L$4)/SUM($L$2:$L$4),0)</f>
        <v>69</v>
      </c>
      <c r="U72" s="15">
        <v>93</v>
      </c>
      <c r="V72" s="14">
        <v>85</v>
      </c>
      <c r="W72" s="14">
        <v>84</v>
      </c>
      <c r="X72" s="14"/>
      <c r="Y72" s="14"/>
      <c r="Z72" s="14"/>
      <c r="AA72" s="14"/>
      <c r="AB72" s="14"/>
      <c r="AC72" s="14"/>
      <c r="AD72" s="14"/>
      <c r="AE72" s="14"/>
      <c r="AF72" s="14"/>
      <c r="AG72" s="14"/>
      <c r="AH72" s="13">
        <f t="shared" ref="AH72:AH135" si="5">IF(SUM(U72:AG72)=0,0,ROUND(AVERAGE(U72:AG72),0))</f>
        <v>87</v>
      </c>
    </row>
    <row r="73" spans="1:34" x14ac:dyDescent="0.25">
      <c r="A73" s="24" t="s">
        <v>485</v>
      </c>
      <c r="B73" s="23">
        <v>66</v>
      </c>
      <c r="C73" s="22">
        <v>21103</v>
      </c>
      <c r="D73" s="22" t="s">
        <v>513</v>
      </c>
      <c r="E73" s="21" t="s">
        <v>512</v>
      </c>
      <c r="F73" s="20" t="s">
        <v>0</v>
      </c>
      <c r="G73" s="19">
        <v>94</v>
      </c>
      <c r="H73" s="17">
        <v>97</v>
      </c>
      <c r="I73" s="17">
        <v>95</v>
      </c>
      <c r="J73" s="17"/>
      <c r="K73" s="17"/>
      <c r="L73" s="17"/>
      <c r="M73" s="17"/>
      <c r="N73" s="17"/>
      <c r="O73" s="17"/>
      <c r="P73" s="17">
        <v>90</v>
      </c>
      <c r="Q73" s="18">
        <f t="shared" si="3"/>
        <v>94</v>
      </c>
      <c r="R73" s="17">
        <v>95</v>
      </c>
      <c r="S73" s="17"/>
      <c r="T73" s="16">
        <f t="shared" si="4"/>
        <v>71</v>
      </c>
      <c r="U73" s="15">
        <v>90</v>
      </c>
      <c r="V73" s="14">
        <v>95</v>
      </c>
      <c r="W73" s="14">
        <v>93</v>
      </c>
      <c r="X73" s="14"/>
      <c r="Y73" s="14"/>
      <c r="Z73" s="14"/>
      <c r="AA73" s="14"/>
      <c r="AB73" s="14"/>
      <c r="AC73" s="14"/>
      <c r="AD73" s="14"/>
      <c r="AE73" s="14"/>
      <c r="AF73" s="14"/>
      <c r="AG73" s="14"/>
      <c r="AH73" s="13">
        <f t="shared" si="5"/>
        <v>93</v>
      </c>
    </row>
    <row r="74" spans="1:34" x14ac:dyDescent="0.25">
      <c r="A74" s="24" t="s">
        <v>485</v>
      </c>
      <c r="B74" s="23">
        <v>67</v>
      </c>
      <c r="C74" s="22">
        <v>21302</v>
      </c>
      <c r="D74" s="22" t="s">
        <v>511</v>
      </c>
      <c r="E74" s="21" t="s">
        <v>510</v>
      </c>
      <c r="F74" s="20" t="s">
        <v>0</v>
      </c>
      <c r="G74" s="19">
        <v>93</v>
      </c>
      <c r="H74" s="17">
        <v>90</v>
      </c>
      <c r="I74" s="17">
        <v>94</v>
      </c>
      <c r="J74" s="17"/>
      <c r="K74" s="17"/>
      <c r="L74" s="17"/>
      <c r="M74" s="17"/>
      <c r="N74" s="17"/>
      <c r="O74" s="17"/>
      <c r="P74" s="17">
        <v>93</v>
      </c>
      <c r="Q74" s="18">
        <f t="shared" si="3"/>
        <v>92.5</v>
      </c>
      <c r="R74" s="17">
        <v>94</v>
      </c>
      <c r="S74" s="17"/>
      <c r="T74" s="16">
        <f t="shared" si="4"/>
        <v>70</v>
      </c>
      <c r="U74" s="15">
        <v>90</v>
      </c>
      <c r="V74" s="14">
        <v>93</v>
      </c>
      <c r="W74" s="14">
        <v>84</v>
      </c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3">
        <f t="shared" si="5"/>
        <v>89</v>
      </c>
    </row>
    <row r="75" spans="1:34" x14ac:dyDescent="0.25">
      <c r="A75" s="24" t="s">
        <v>485</v>
      </c>
      <c r="B75" s="23">
        <v>68</v>
      </c>
      <c r="C75" s="22">
        <v>21304</v>
      </c>
      <c r="D75" s="22" t="s">
        <v>509</v>
      </c>
      <c r="E75" s="21" t="s">
        <v>508</v>
      </c>
      <c r="F75" s="20" t="s">
        <v>0</v>
      </c>
      <c r="G75" s="19">
        <v>88.970588235294116</v>
      </c>
      <c r="H75" s="17">
        <v>83</v>
      </c>
      <c r="I75" s="17">
        <v>88</v>
      </c>
      <c r="J75" s="17"/>
      <c r="K75" s="17"/>
      <c r="L75" s="17"/>
      <c r="M75" s="17"/>
      <c r="N75" s="17"/>
      <c r="O75" s="17"/>
      <c r="P75" s="17">
        <v>88</v>
      </c>
      <c r="Q75" s="18">
        <f t="shared" si="3"/>
        <v>86.992647058823536</v>
      </c>
      <c r="R75" s="17">
        <v>88</v>
      </c>
      <c r="S75" s="17"/>
      <c r="T75" s="16">
        <f t="shared" si="4"/>
        <v>65</v>
      </c>
      <c r="U75" s="15">
        <v>88.970588235294116</v>
      </c>
      <c r="V75" s="14">
        <v>83</v>
      </c>
      <c r="W75" s="14">
        <v>84</v>
      </c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3">
        <f t="shared" si="5"/>
        <v>85</v>
      </c>
    </row>
    <row r="76" spans="1:34" x14ac:dyDescent="0.25">
      <c r="A76" s="24" t="s">
        <v>485</v>
      </c>
      <c r="B76" s="23">
        <v>69</v>
      </c>
      <c r="C76" s="22">
        <v>21144</v>
      </c>
      <c r="D76" s="22" t="s">
        <v>507</v>
      </c>
      <c r="E76" s="21" t="s">
        <v>506</v>
      </c>
      <c r="F76" s="20" t="s">
        <v>4</v>
      </c>
      <c r="G76" s="19">
        <v>83</v>
      </c>
      <c r="H76" s="17">
        <v>77</v>
      </c>
      <c r="I76" s="17">
        <v>79</v>
      </c>
      <c r="J76" s="17"/>
      <c r="K76" s="17"/>
      <c r="L76" s="17"/>
      <c r="M76" s="17"/>
      <c r="N76" s="17"/>
      <c r="O76" s="17"/>
      <c r="P76" s="17">
        <v>82</v>
      </c>
      <c r="Q76" s="18">
        <f t="shared" si="3"/>
        <v>80.25</v>
      </c>
      <c r="R76" s="17">
        <v>75</v>
      </c>
      <c r="S76" s="17"/>
      <c r="T76" s="16">
        <f t="shared" si="4"/>
        <v>59</v>
      </c>
      <c r="U76" s="15">
        <v>77</v>
      </c>
      <c r="V76" s="14">
        <v>79</v>
      </c>
      <c r="W76" s="14">
        <v>83</v>
      </c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3">
        <f t="shared" si="5"/>
        <v>80</v>
      </c>
    </row>
    <row r="77" spans="1:34" x14ac:dyDescent="0.25">
      <c r="A77" s="24" t="s">
        <v>485</v>
      </c>
      <c r="B77" s="23">
        <v>70</v>
      </c>
      <c r="C77" s="22">
        <v>21347</v>
      </c>
      <c r="D77" s="22" t="s">
        <v>505</v>
      </c>
      <c r="E77" s="21" t="s">
        <v>504</v>
      </c>
      <c r="F77" s="20" t="s">
        <v>4</v>
      </c>
      <c r="G77" s="19">
        <v>83</v>
      </c>
      <c r="H77" s="17">
        <v>79</v>
      </c>
      <c r="I77" s="17">
        <v>83</v>
      </c>
      <c r="J77" s="17"/>
      <c r="K77" s="17"/>
      <c r="L77" s="17"/>
      <c r="M77" s="17"/>
      <c r="N77" s="17"/>
      <c r="O77" s="17"/>
      <c r="P77" s="17">
        <v>83</v>
      </c>
      <c r="Q77" s="18">
        <f t="shared" si="3"/>
        <v>82</v>
      </c>
      <c r="R77" s="17">
        <v>79</v>
      </c>
      <c r="S77" s="17"/>
      <c r="T77" s="16">
        <f t="shared" si="4"/>
        <v>61</v>
      </c>
      <c r="U77" s="15">
        <v>83</v>
      </c>
      <c r="V77" s="14">
        <v>84</v>
      </c>
      <c r="W77" s="14">
        <v>86</v>
      </c>
      <c r="X77" s="14"/>
      <c r="Y77" s="14"/>
      <c r="Z77" s="14"/>
      <c r="AA77" s="14"/>
      <c r="AB77" s="14"/>
      <c r="AC77" s="14"/>
      <c r="AD77" s="14"/>
      <c r="AE77" s="14"/>
      <c r="AF77" s="14"/>
      <c r="AG77" s="14"/>
      <c r="AH77" s="13">
        <f t="shared" si="5"/>
        <v>84</v>
      </c>
    </row>
    <row r="78" spans="1:34" x14ac:dyDescent="0.25">
      <c r="A78" s="24" t="s">
        <v>485</v>
      </c>
      <c r="B78" s="23">
        <v>71</v>
      </c>
      <c r="C78" s="22">
        <v>21348</v>
      </c>
      <c r="D78" s="22" t="s">
        <v>503</v>
      </c>
      <c r="E78" s="21" t="s">
        <v>502</v>
      </c>
      <c r="F78" s="20" t="s">
        <v>4</v>
      </c>
      <c r="G78" s="19">
        <v>97</v>
      </c>
      <c r="H78" s="17">
        <v>97</v>
      </c>
      <c r="I78" s="17">
        <v>98</v>
      </c>
      <c r="J78" s="17"/>
      <c r="K78" s="17"/>
      <c r="L78" s="17"/>
      <c r="M78" s="17"/>
      <c r="N78" s="17"/>
      <c r="O78" s="17"/>
      <c r="P78" s="17">
        <v>98</v>
      </c>
      <c r="Q78" s="18">
        <f t="shared" si="3"/>
        <v>97.5</v>
      </c>
      <c r="R78" s="17">
        <v>98</v>
      </c>
      <c r="S78" s="17"/>
      <c r="T78" s="16">
        <f t="shared" si="4"/>
        <v>73</v>
      </c>
      <c r="U78" s="15">
        <v>90</v>
      </c>
      <c r="V78" s="14">
        <v>98</v>
      </c>
      <c r="W78" s="14">
        <v>84</v>
      </c>
      <c r="X78" s="14"/>
      <c r="Y78" s="14"/>
      <c r="Z78" s="14"/>
      <c r="AA78" s="14"/>
      <c r="AB78" s="14"/>
      <c r="AC78" s="14"/>
      <c r="AD78" s="14"/>
      <c r="AE78" s="14"/>
      <c r="AF78" s="14"/>
      <c r="AG78" s="14"/>
      <c r="AH78" s="13">
        <f t="shared" si="5"/>
        <v>91</v>
      </c>
    </row>
    <row r="79" spans="1:34" x14ac:dyDescent="0.25">
      <c r="A79" s="24" t="s">
        <v>485</v>
      </c>
      <c r="B79" s="23">
        <v>72</v>
      </c>
      <c r="C79" s="22">
        <v>21306</v>
      </c>
      <c r="D79" s="22" t="s">
        <v>501</v>
      </c>
      <c r="E79" s="21" t="s">
        <v>500</v>
      </c>
      <c r="F79" s="20" t="s">
        <v>0</v>
      </c>
      <c r="G79" s="19">
        <v>88</v>
      </c>
      <c r="H79" s="17">
        <v>83</v>
      </c>
      <c r="I79" s="17">
        <v>85</v>
      </c>
      <c r="J79" s="17"/>
      <c r="K79" s="17"/>
      <c r="L79" s="17"/>
      <c r="M79" s="17"/>
      <c r="N79" s="17"/>
      <c r="O79" s="17"/>
      <c r="P79" s="17">
        <v>84</v>
      </c>
      <c r="Q79" s="18">
        <f t="shared" si="3"/>
        <v>85</v>
      </c>
      <c r="R79" s="17">
        <v>85</v>
      </c>
      <c r="S79" s="17"/>
      <c r="T79" s="16">
        <f t="shared" si="4"/>
        <v>64</v>
      </c>
      <c r="U79" s="15">
        <v>88</v>
      </c>
      <c r="V79" s="14">
        <v>84</v>
      </c>
      <c r="W79" s="14">
        <v>95</v>
      </c>
      <c r="X79" s="14"/>
      <c r="Y79" s="14"/>
      <c r="Z79" s="14"/>
      <c r="AA79" s="14"/>
      <c r="AB79" s="14"/>
      <c r="AC79" s="14"/>
      <c r="AD79" s="14"/>
      <c r="AE79" s="14"/>
      <c r="AF79" s="14"/>
      <c r="AG79" s="14"/>
      <c r="AH79" s="13">
        <f t="shared" si="5"/>
        <v>89</v>
      </c>
    </row>
    <row r="80" spans="1:34" x14ac:dyDescent="0.25">
      <c r="A80" s="24" t="s">
        <v>485</v>
      </c>
      <c r="B80" s="23">
        <v>73</v>
      </c>
      <c r="C80" s="22">
        <v>21269</v>
      </c>
      <c r="D80" s="22" t="s">
        <v>499</v>
      </c>
      <c r="E80" s="21" t="s">
        <v>498</v>
      </c>
      <c r="F80" s="20" t="s">
        <v>4</v>
      </c>
      <c r="G80" s="19">
        <v>92</v>
      </c>
      <c r="H80" s="17">
        <v>84</v>
      </c>
      <c r="I80" s="17">
        <v>93</v>
      </c>
      <c r="J80" s="17"/>
      <c r="K80" s="17"/>
      <c r="L80" s="17"/>
      <c r="M80" s="17"/>
      <c r="N80" s="17"/>
      <c r="O80" s="17"/>
      <c r="P80" s="17">
        <v>90</v>
      </c>
      <c r="Q80" s="18">
        <f t="shared" si="3"/>
        <v>89.75</v>
      </c>
      <c r="R80" s="17">
        <v>93</v>
      </c>
      <c r="S80" s="17"/>
      <c r="T80" s="16">
        <f t="shared" si="4"/>
        <v>68</v>
      </c>
      <c r="U80" s="15">
        <v>92</v>
      </c>
      <c r="V80" s="14">
        <v>88</v>
      </c>
      <c r="W80" s="14">
        <v>84</v>
      </c>
      <c r="X80" s="14"/>
      <c r="Y80" s="14"/>
      <c r="Z80" s="14"/>
      <c r="AA80" s="14"/>
      <c r="AB80" s="14"/>
      <c r="AC80" s="14"/>
      <c r="AD80" s="14"/>
      <c r="AE80" s="14"/>
      <c r="AF80" s="14"/>
      <c r="AG80" s="14"/>
      <c r="AH80" s="13">
        <f t="shared" si="5"/>
        <v>88</v>
      </c>
    </row>
    <row r="81" spans="1:34" x14ac:dyDescent="0.25">
      <c r="A81" s="24" t="s">
        <v>485</v>
      </c>
      <c r="B81" s="23">
        <v>74</v>
      </c>
      <c r="C81" s="22">
        <v>21111</v>
      </c>
      <c r="D81" s="22" t="s">
        <v>497</v>
      </c>
      <c r="E81" s="21" t="s">
        <v>496</v>
      </c>
      <c r="F81" s="20" t="s">
        <v>0</v>
      </c>
      <c r="G81" s="19">
        <v>97</v>
      </c>
      <c r="H81" s="17">
        <v>95</v>
      </c>
      <c r="I81" s="17">
        <v>94</v>
      </c>
      <c r="J81" s="17"/>
      <c r="K81" s="17"/>
      <c r="L81" s="17"/>
      <c r="M81" s="17"/>
      <c r="N81" s="17"/>
      <c r="O81" s="17"/>
      <c r="P81" s="17">
        <v>95</v>
      </c>
      <c r="Q81" s="18">
        <f t="shared" si="3"/>
        <v>95.25</v>
      </c>
      <c r="R81" s="17">
        <v>94</v>
      </c>
      <c r="S81" s="17"/>
      <c r="T81" s="16">
        <f t="shared" si="4"/>
        <v>71</v>
      </c>
      <c r="U81" s="15">
        <v>97</v>
      </c>
      <c r="V81" s="14">
        <v>93</v>
      </c>
      <c r="W81" s="14">
        <v>94</v>
      </c>
      <c r="X81" s="14"/>
      <c r="Y81" s="14"/>
      <c r="Z81" s="14"/>
      <c r="AA81" s="14"/>
      <c r="AB81" s="14"/>
      <c r="AC81" s="14"/>
      <c r="AD81" s="14"/>
      <c r="AE81" s="14"/>
      <c r="AF81" s="14"/>
      <c r="AG81" s="14"/>
      <c r="AH81" s="13">
        <f t="shared" si="5"/>
        <v>95</v>
      </c>
    </row>
    <row r="82" spans="1:34" x14ac:dyDescent="0.25">
      <c r="A82" s="24" t="s">
        <v>485</v>
      </c>
      <c r="B82" s="23">
        <v>75</v>
      </c>
      <c r="C82" s="22">
        <v>21190</v>
      </c>
      <c r="D82" s="22" t="s">
        <v>495</v>
      </c>
      <c r="E82" s="21" t="s">
        <v>494</v>
      </c>
      <c r="F82" s="20" t="s">
        <v>0</v>
      </c>
      <c r="G82" s="19">
        <v>93</v>
      </c>
      <c r="H82" s="17">
        <v>84</v>
      </c>
      <c r="I82" s="17">
        <v>90</v>
      </c>
      <c r="J82" s="17"/>
      <c r="K82" s="17"/>
      <c r="L82" s="17"/>
      <c r="M82" s="17"/>
      <c r="N82" s="17"/>
      <c r="O82" s="17"/>
      <c r="P82" s="17">
        <v>92.96875</v>
      </c>
      <c r="Q82" s="18">
        <f t="shared" si="3"/>
        <v>89.9921875</v>
      </c>
      <c r="R82" s="17">
        <v>90</v>
      </c>
      <c r="S82" s="17"/>
      <c r="T82" s="16">
        <f t="shared" si="4"/>
        <v>67</v>
      </c>
      <c r="U82" s="15">
        <v>94</v>
      </c>
      <c r="V82" s="14">
        <v>86</v>
      </c>
      <c r="W82" s="14">
        <v>89</v>
      </c>
      <c r="X82" s="14"/>
      <c r="Y82" s="14"/>
      <c r="Z82" s="14"/>
      <c r="AA82" s="14"/>
      <c r="AB82" s="14"/>
      <c r="AC82" s="14"/>
      <c r="AD82" s="14"/>
      <c r="AE82" s="14"/>
      <c r="AF82" s="14"/>
      <c r="AG82" s="14"/>
      <c r="AH82" s="13">
        <f t="shared" si="5"/>
        <v>90</v>
      </c>
    </row>
    <row r="83" spans="1:34" x14ac:dyDescent="0.25">
      <c r="A83" s="24" t="s">
        <v>485</v>
      </c>
      <c r="B83" s="23">
        <v>76</v>
      </c>
      <c r="C83" s="22">
        <v>21112</v>
      </c>
      <c r="D83" s="22" t="s">
        <v>493</v>
      </c>
      <c r="E83" s="21" t="s">
        <v>492</v>
      </c>
      <c r="F83" s="20" t="s">
        <v>0</v>
      </c>
      <c r="G83" s="19">
        <v>84</v>
      </c>
      <c r="H83" s="17">
        <v>83</v>
      </c>
      <c r="I83" s="17">
        <v>78</v>
      </c>
      <c r="J83" s="17"/>
      <c r="K83" s="17"/>
      <c r="L83" s="17"/>
      <c r="M83" s="17"/>
      <c r="N83" s="17"/>
      <c r="O83" s="17"/>
      <c r="P83" s="17">
        <v>90</v>
      </c>
      <c r="Q83" s="18">
        <f t="shared" si="3"/>
        <v>83.75</v>
      </c>
      <c r="R83" s="17">
        <v>75</v>
      </c>
      <c r="S83" s="17"/>
      <c r="T83" s="16">
        <f t="shared" si="4"/>
        <v>61</v>
      </c>
      <c r="U83" s="15">
        <v>77</v>
      </c>
      <c r="V83" s="14">
        <v>85</v>
      </c>
      <c r="W83" s="14">
        <v>83</v>
      </c>
      <c r="X83" s="14"/>
      <c r="Y83" s="14"/>
      <c r="Z83" s="14"/>
      <c r="AA83" s="14"/>
      <c r="AB83" s="14"/>
      <c r="AC83" s="14"/>
      <c r="AD83" s="14"/>
      <c r="AE83" s="14"/>
      <c r="AF83" s="14"/>
      <c r="AG83" s="14"/>
      <c r="AH83" s="13">
        <f t="shared" si="5"/>
        <v>82</v>
      </c>
    </row>
    <row r="84" spans="1:34" x14ac:dyDescent="0.25">
      <c r="A84" s="24" t="s">
        <v>485</v>
      </c>
      <c r="B84" s="23">
        <v>77</v>
      </c>
      <c r="C84" s="22">
        <v>21153</v>
      </c>
      <c r="D84" s="21" t="s">
        <v>491</v>
      </c>
      <c r="E84" s="21" t="s">
        <v>490</v>
      </c>
      <c r="F84" s="20" t="s">
        <v>0</v>
      </c>
      <c r="G84" s="19">
        <v>92</v>
      </c>
      <c r="H84" s="17">
        <v>84</v>
      </c>
      <c r="I84" s="17">
        <v>88</v>
      </c>
      <c r="J84" s="17"/>
      <c r="K84" s="17"/>
      <c r="L84" s="17"/>
      <c r="M84" s="17"/>
      <c r="N84" s="17"/>
      <c r="O84" s="17"/>
      <c r="P84" s="17">
        <v>90</v>
      </c>
      <c r="Q84" s="18">
        <f t="shared" si="3"/>
        <v>88.5</v>
      </c>
      <c r="R84" s="17">
        <v>88</v>
      </c>
      <c r="S84" s="17"/>
      <c r="T84" s="16">
        <f t="shared" si="4"/>
        <v>66</v>
      </c>
      <c r="U84" s="15">
        <v>90</v>
      </c>
      <c r="V84" s="14">
        <v>84</v>
      </c>
      <c r="W84" s="14">
        <v>97</v>
      </c>
      <c r="X84" s="14"/>
      <c r="Y84" s="14"/>
      <c r="Z84" s="14"/>
      <c r="AA84" s="14"/>
      <c r="AB84" s="14"/>
      <c r="AC84" s="14"/>
      <c r="AD84" s="14"/>
      <c r="AE84" s="14"/>
      <c r="AF84" s="14"/>
      <c r="AG84" s="14"/>
      <c r="AH84" s="13">
        <f t="shared" si="5"/>
        <v>90</v>
      </c>
    </row>
    <row r="85" spans="1:34" x14ac:dyDescent="0.25">
      <c r="A85" s="24" t="s">
        <v>485</v>
      </c>
      <c r="B85" s="23">
        <v>78</v>
      </c>
      <c r="C85" s="22">
        <v>21114</v>
      </c>
      <c r="D85" s="21" t="s">
        <v>489</v>
      </c>
      <c r="E85" s="21" t="s">
        <v>488</v>
      </c>
      <c r="F85" s="20" t="s">
        <v>0</v>
      </c>
      <c r="G85" s="19">
        <v>94</v>
      </c>
      <c r="H85" s="17">
        <v>92</v>
      </c>
      <c r="I85" s="17">
        <v>90</v>
      </c>
      <c r="J85" s="17"/>
      <c r="K85" s="17"/>
      <c r="L85" s="17"/>
      <c r="M85" s="17"/>
      <c r="N85" s="17"/>
      <c r="O85" s="17"/>
      <c r="P85" s="17">
        <v>93</v>
      </c>
      <c r="Q85" s="18">
        <f t="shared" si="3"/>
        <v>92.25</v>
      </c>
      <c r="R85" s="17">
        <v>90</v>
      </c>
      <c r="S85" s="17"/>
      <c r="T85" s="16">
        <f t="shared" si="4"/>
        <v>69</v>
      </c>
      <c r="U85" s="15">
        <v>93</v>
      </c>
      <c r="V85" s="14">
        <v>90</v>
      </c>
      <c r="W85" s="14">
        <v>84</v>
      </c>
      <c r="X85" s="14"/>
      <c r="Y85" s="14"/>
      <c r="Z85" s="14"/>
      <c r="AA85" s="14"/>
      <c r="AB85" s="14"/>
      <c r="AC85" s="14"/>
      <c r="AD85" s="14"/>
      <c r="AE85" s="14"/>
      <c r="AF85" s="14"/>
      <c r="AG85" s="14"/>
      <c r="AH85" s="13">
        <f t="shared" si="5"/>
        <v>89</v>
      </c>
    </row>
    <row r="86" spans="1:34" x14ac:dyDescent="0.25">
      <c r="A86" s="24" t="s">
        <v>485</v>
      </c>
      <c r="B86" s="23">
        <v>79</v>
      </c>
      <c r="C86" s="22">
        <v>21154</v>
      </c>
      <c r="D86" s="21" t="s">
        <v>487</v>
      </c>
      <c r="E86" s="21" t="s">
        <v>486</v>
      </c>
      <c r="F86" s="20" t="s">
        <v>4</v>
      </c>
      <c r="G86" s="19">
        <v>89</v>
      </c>
      <c r="H86" s="17">
        <v>84</v>
      </c>
      <c r="I86" s="17">
        <v>88</v>
      </c>
      <c r="J86" s="17"/>
      <c r="K86" s="17"/>
      <c r="L86" s="17"/>
      <c r="M86" s="17"/>
      <c r="N86" s="17"/>
      <c r="O86" s="17"/>
      <c r="P86" s="17">
        <v>88</v>
      </c>
      <c r="Q86" s="18">
        <f t="shared" si="3"/>
        <v>87.25</v>
      </c>
      <c r="R86" s="17">
        <v>88</v>
      </c>
      <c r="S86" s="17"/>
      <c r="T86" s="16">
        <f t="shared" si="4"/>
        <v>66</v>
      </c>
      <c r="U86" s="15">
        <v>89</v>
      </c>
      <c r="V86" s="14">
        <v>83</v>
      </c>
      <c r="W86" s="14">
        <v>85</v>
      </c>
      <c r="X86" s="14"/>
      <c r="Y86" s="14"/>
      <c r="Z86" s="14"/>
      <c r="AA86" s="14"/>
      <c r="AB86" s="14"/>
      <c r="AC86" s="14"/>
      <c r="AD86" s="14"/>
      <c r="AE86" s="14"/>
      <c r="AF86" s="14"/>
      <c r="AG86" s="14"/>
      <c r="AH86" s="13">
        <f t="shared" si="5"/>
        <v>86</v>
      </c>
    </row>
    <row r="87" spans="1:34" x14ac:dyDescent="0.25">
      <c r="A87" s="24" t="s">
        <v>485</v>
      </c>
      <c r="B87" s="23">
        <v>80</v>
      </c>
      <c r="C87" s="22"/>
      <c r="D87" s="21"/>
      <c r="E87" s="21"/>
      <c r="F87" s="20"/>
      <c r="G87" s="19"/>
      <c r="H87" s="17"/>
      <c r="I87" s="17"/>
      <c r="J87" s="17"/>
      <c r="K87" s="17"/>
      <c r="L87" s="17"/>
      <c r="M87" s="17"/>
      <c r="N87" s="17"/>
      <c r="O87" s="17"/>
      <c r="P87" s="17"/>
      <c r="Q87" s="18">
        <f t="shared" si="3"/>
        <v>0</v>
      </c>
      <c r="R87" s="17"/>
      <c r="S87" s="17"/>
      <c r="T87" s="16">
        <f t="shared" si="4"/>
        <v>0</v>
      </c>
      <c r="U87" s="15"/>
      <c r="V87" s="14"/>
      <c r="W87" s="14"/>
      <c r="X87" s="14"/>
      <c r="Y87" s="14"/>
      <c r="Z87" s="14"/>
      <c r="AA87" s="14"/>
      <c r="AB87" s="14"/>
      <c r="AC87" s="14"/>
      <c r="AD87" s="14"/>
      <c r="AE87" s="14"/>
      <c r="AF87" s="14"/>
      <c r="AG87" s="14"/>
      <c r="AH87" s="13">
        <f t="shared" si="5"/>
        <v>0</v>
      </c>
    </row>
    <row r="88" spans="1:34" x14ac:dyDescent="0.25">
      <c r="A88" s="24" t="s">
        <v>406</v>
      </c>
      <c r="B88" s="23">
        <v>81</v>
      </c>
      <c r="C88" s="22">
        <v>21196</v>
      </c>
      <c r="D88" s="22" t="s">
        <v>484</v>
      </c>
      <c r="E88" s="21" t="s">
        <v>483</v>
      </c>
      <c r="F88" s="20" t="s">
        <v>4</v>
      </c>
      <c r="G88" s="19">
        <v>96.969696969696969</v>
      </c>
      <c r="H88" s="17">
        <v>90.989898989899004</v>
      </c>
      <c r="I88" s="17">
        <v>88</v>
      </c>
      <c r="J88" s="17"/>
      <c r="K88" s="17"/>
      <c r="L88" s="17"/>
      <c r="M88" s="17"/>
      <c r="N88" s="17"/>
      <c r="O88" s="17"/>
      <c r="P88" s="17">
        <v>92</v>
      </c>
      <c r="Q88" s="18">
        <f t="shared" si="3"/>
        <v>91.98989898989899</v>
      </c>
      <c r="R88" s="17">
        <v>88</v>
      </c>
      <c r="S88" s="17"/>
      <c r="T88" s="16">
        <f t="shared" si="4"/>
        <v>68</v>
      </c>
      <c r="U88" s="15">
        <v>96.969696969696969</v>
      </c>
      <c r="V88" s="14">
        <v>90.989898989899004</v>
      </c>
      <c r="W88" s="15">
        <v>98</v>
      </c>
      <c r="X88" s="14"/>
      <c r="Y88" s="14"/>
      <c r="Z88" s="14"/>
      <c r="AA88" s="14"/>
      <c r="AB88" s="14"/>
      <c r="AC88" s="14"/>
      <c r="AD88" s="14"/>
      <c r="AE88" s="14"/>
      <c r="AF88" s="14"/>
      <c r="AG88" s="14"/>
      <c r="AH88" s="13">
        <f t="shared" si="5"/>
        <v>95</v>
      </c>
    </row>
    <row r="89" spans="1:34" x14ac:dyDescent="0.25">
      <c r="A89" s="24" t="s">
        <v>406</v>
      </c>
      <c r="B89" s="23">
        <v>82</v>
      </c>
      <c r="C89" s="22">
        <v>21156</v>
      </c>
      <c r="D89" s="22" t="s">
        <v>482</v>
      </c>
      <c r="E89" s="21" t="s">
        <v>481</v>
      </c>
      <c r="F89" s="20" t="s">
        <v>0</v>
      </c>
      <c r="G89" s="19">
        <v>96</v>
      </c>
      <c r="H89" s="17">
        <v>90</v>
      </c>
      <c r="I89" s="17">
        <v>98</v>
      </c>
      <c r="J89" s="17"/>
      <c r="K89" s="17"/>
      <c r="L89" s="17"/>
      <c r="M89" s="17"/>
      <c r="N89" s="17"/>
      <c r="O89" s="17"/>
      <c r="P89" s="17">
        <v>92</v>
      </c>
      <c r="Q89" s="18">
        <f t="shared" si="3"/>
        <v>94</v>
      </c>
      <c r="R89" s="17">
        <v>98</v>
      </c>
      <c r="S89" s="17"/>
      <c r="T89" s="16">
        <f t="shared" si="4"/>
        <v>72</v>
      </c>
      <c r="U89" s="15">
        <v>90</v>
      </c>
      <c r="V89" s="14">
        <v>89</v>
      </c>
      <c r="W89" s="15">
        <v>93</v>
      </c>
      <c r="X89" s="14"/>
      <c r="Y89" s="14"/>
      <c r="Z89" s="14"/>
      <c r="AA89" s="14"/>
      <c r="AB89" s="14"/>
      <c r="AC89" s="14"/>
      <c r="AD89" s="14"/>
      <c r="AE89" s="14"/>
      <c r="AF89" s="14"/>
      <c r="AG89" s="14"/>
      <c r="AH89" s="13">
        <f t="shared" si="5"/>
        <v>91</v>
      </c>
    </row>
    <row r="90" spans="1:34" x14ac:dyDescent="0.25">
      <c r="A90" s="24" t="s">
        <v>406</v>
      </c>
      <c r="B90" s="23">
        <v>83</v>
      </c>
      <c r="C90" s="22">
        <v>21199</v>
      </c>
      <c r="D90" s="22" t="s">
        <v>480</v>
      </c>
      <c r="E90" s="21" t="s">
        <v>479</v>
      </c>
      <c r="F90" s="20" t="s">
        <v>0</v>
      </c>
      <c r="G90" s="19">
        <v>97</v>
      </c>
      <c r="H90" s="17">
        <v>93</v>
      </c>
      <c r="I90" s="17">
        <v>98</v>
      </c>
      <c r="J90" s="17"/>
      <c r="K90" s="17"/>
      <c r="L90" s="17"/>
      <c r="M90" s="17"/>
      <c r="N90" s="17"/>
      <c r="O90" s="17"/>
      <c r="P90" s="17">
        <v>93</v>
      </c>
      <c r="Q90" s="18">
        <f t="shared" si="3"/>
        <v>95.25</v>
      </c>
      <c r="R90" s="17">
        <v>98</v>
      </c>
      <c r="S90" s="17"/>
      <c r="T90" s="16">
        <f t="shared" si="4"/>
        <v>72</v>
      </c>
      <c r="U90" s="15">
        <v>97</v>
      </c>
      <c r="V90" s="14">
        <v>92</v>
      </c>
      <c r="W90" s="15">
        <v>94</v>
      </c>
      <c r="X90" s="14"/>
      <c r="Y90" s="14"/>
      <c r="Z90" s="14"/>
      <c r="AA90" s="14"/>
      <c r="AB90" s="14"/>
      <c r="AC90" s="14"/>
      <c r="AD90" s="14"/>
      <c r="AE90" s="14"/>
      <c r="AF90" s="14"/>
      <c r="AG90" s="14"/>
      <c r="AH90" s="13">
        <f t="shared" si="5"/>
        <v>94</v>
      </c>
    </row>
    <row r="91" spans="1:34" x14ac:dyDescent="0.25">
      <c r="A91" s="24" t="s">
        <v>406</v>
      </c>
      <c r="B91" s="23">
        <v>84</v>
      </c>
      <c r="C91" s="22">
        <v>21118</v>
      </c>
      <c r="D91" s="22" t="s">
        <v>478</v>
      </c>
      <c r="E91" s="21" t="s">
        <v>477</v>
      </c>
      <c r="F91" s="20" t="s">
        <v>0</v>
      </c>
      <c r="G91" s="19">
        <v>95</v>
      </c>
      <c r="H91" s="17">
        <v>84</v>
      </c>
      <c r="I91" s="17">
        <v>98</v>
      </c>
      <c r="J91" s="17"/>
      <c r="K91" s="17"/>
      <c r="L91" s="17"/>
      <c r="M91" s="17"/>
      <c r="N91" s="17"/>
      <c r="O91" s="17"/>
      <c r="P91" s="17">
        <v>89</v>
      </c>
      <c r="Q91" s="18">
        <f t="shared" si="3"/>
        <v>91.5</v>
      </c>
      <c r="R91" s="17">
        <v>98</v>
      </c>
      <c r="S91" s="17"/>
      <c r="T91" s="16">
        <f t="shared" si="4"/>
        <v>70</v>
      </c>
      <c r="U91" s="15">
        <v>93</v>
      </c>
      <c r="V91" s="14">
        <v>83</v>
      </c>
      <c r="W91" s="15">
        <v>92</v>
      </c>
      <c r="X91" s="14"/>
      <c r="Y91" s="14"/>
      <c r="Z91" s="14"/>
      <c r="AA91" s="14"/>
      <c r="AB91" s="14"/>
      <c r="AC91" s="14"/>
      <c r="AD91" s="14"/>
      <c r="AE91" s="14"/>
      <c r="AF91" s="14"/>
      <c r="AG91" s="14"/>
      <c r="AH91" s="13">
        <f t="shared" si="5"/>
        <v>89</v>
      </c>
    </row>
    <row r="92" spans="1:34" x14ac:dyDescent="0.25">
      <c r="A92" s="24" t="s">
        <v>406</v>
      </c>
      <c r="B92" s="23">
        <v>85</v>
      </c>
      <c r="C92" s="22">
        <v>21281</v>
      </c>
      <c r="D92" s="22" t="s">
        <v>476</v>
      </c>
      <c r="E92" s="21" t="s">
        <v>475</v>
      </c>
      <c r="F92" s="20" t="s">
        <v>0</v>
      </c>
      <c r="G92" s="19">
        <v>83</v>
      </c>
      <c r="H92" s="17">
        <v>82</v>
      </c>
      <c r="I92" s="17">
        <v>88</v>
      </c>
      <c r="J92" s="17"/>
      <c r="K92" s="17"/>
      <c r="L92" s="17"/>
      <c r="M92" s="17"/>
      <c r="N92" s="17"/>
      <c r="O92" s="17"/>
      <c r="P92" s="17">
        <v>79</v>
      </c>
      <c r="Q92" s="18">
        <f t="shared" si="3"/>
        <v>83</v>
      </c>
      <c r="R92" s="17">
        <v>88</v>
      </c>
      <c r="S92" s="17"/>
      <c r="T92" s="16">
        <f t="shared" si="4"/>
        <v>64</v>
      </c>
      <c r="U92" s="15">
        <v>84</v>
      </c>
      <c r="V92" s="14">
        <v>83</v>
      </c>
      <c r="W92" s="15">
        <v>85</v>
      </c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3">
        <f t="shared" si="5"/>
        <v>84</v>
      </c>
    </row>
    <row r="93" spans="1:34" x14ac:dyDescent="0.25">
      <c r="A93" s="24" t="s">
        <v>406</v>
      </c>
      <c r="B93" s="23">
        <v>86</v>
      </c>
      <c r="C93" s="22">
        <v>21080</v>
      </c>
      <c r="D93" s="22" t="s">
        <v>474</v>
      </c>
      <c r="E93" s="21" t="s">
        <v>473</v>
      </c>
      <c r="F93" s="20" t="s">
        <v>4</v>
      </c>
      <c r="G93" s="19">
        <v>96</v>
      </c>
      <c r="H93" s="17">
        <v>89</v>
      </c>
      <c r="I93" s="17">
        <v>98</v>
      </c>
      <c r="J93" s="17"/>
      <c r="K93" s="17"/>
      <c r="L93" s="17"/>
      <c r="M93" s="17"/>
      <c r="N93" s="17"/>
      <c r="O93" s="17"/>
      <c r="P93" s="17">
        <v>92</v>
      </c>
      <c r="Q93" s="18">
        <f t="shared" si="3"/>
        <v>93.75</v>
      </c>
      <c r="R93" s="17">
        <v>98</v>
      </c>
      <c r="S93" s="17"/>
      <c r="T93" s="16">
        <f t="shared" si="4"/>
        <v>71</v>
      </c>
      <c r="U93" s="15">
        <v>94</v>
      </c>
      <c r="V93" s="14">
        <v>89</v>
      </c>
      <c r="W93" s="15">
        <v>94</v>
      </c>
      <c r="X93" s="14"/>
      <c r="Y93" s="14"/>
      <c r="Z93" s="14"/>
      <c r="AA93" s="14"/>
      <c r="AB93" s="14"/>
      <c r="AC93" s="14"/>
      <c r="AD93" s="14"/>
      <c r="AE93" s="14"/>
      <c r="AF93" s="14"/>
      <c r="AG93" s="14"/>
      <c r="AH93" s="13">
        <f t="shared" si="5"/>
        <v>92</v>
      </c>
    </row>
    <row r="94" spans="1:34" x14ac:dyDescent="0.25">
      <c r="A94" s="24" t="s">
        <v>406</v>
      </c>
      <c r="B94" s="23">
        <v>87</v>
      </c>
      <c r="C94" s="22">
        <v>21365</v>
      </c>
      <c r="D94" s="22" t="s">
        <v>472</v>
      </c>
      <c r="E94" s="21" t="s">
        <v>471</v>
      </c>
      <c r="F94" s="20" t="s">
        <v>0</v>
      </c>
      <c r="G94" s="19">
        <v>89</v>
      </c>
      <c r="H94" s="17">
        <v>82</v>
      </c>
      <c r="I94" s="17">
        <v>90</v>
      </c>
      <c r="J94" s="17"/>
      <c r="K94" s="17"/>
      <c r="L94" s="17"/>
      <c r="M94" s="17"/>
      <c r="N94" s="17"/>
      <c r="O94" s="17"/>
      <c r="P94" s="17">
        <v>85</v>
      </c>
      <c r="Q94" s="18">
        <f t="shared" si="3"/>
        <v>86.5</v>
      </c>
      <c r="R94" s="17">
        <v>90</v>
      </c>
      <c r="S94" s="17"/>
      <c r="T94" s="16">
        <f t="shared" si="4"/>
        <v>66</v>
      </c>
      <c r="U94" s="15">
        <v>89</v>
      </c>
      <c r="V94" s="14">
        <v>83</v>
      </c>
      <c r="W94" s="15">
        <v>90</v>
      </c>
      <c r="X94" s="14"/>
      <c r="Y94" s="14"/>
      <c r="Z94" s="14"/>
      <c r="AA94" s="14"/>
      <c r="AB94" s="14"/>
      <c r="AC94" s="14"/>
      <c r="AD94" s="14"/>
      <c r="AE94" s="14"/>
      <c r="AF94" s="14"/>
      <c r="AG94" s="14"/>
      <c r="AH94" s="13">
        <f t="shared" si="5"/>
        <v>87</v>
      </c>
    </row>
    <row r="95" spans="1:34" x14ac:dyDescent="0.25">
      <c r="A95" s="24" t="s">
        <v>406</v>
      </c>
      <c r="B95" s="23">
        <v>88</v>
      </c>
      <c r="C95" s="22">
        <v>21320</v>
      </c>
      <c r="D95" s="22" t="s">
        <v>470</v>
      </c>
      <c r="E95" s="21" t="s">
        <v>469</v>
      </c>
      <c r="F95" s="20" t="s">
        <v>0</v>
      </c>
      <c r="G95" s="19">
        <v>79</v>
      </c>
      <c r="H95" s="17">
        <v>83</v>
      </c>
      <c r="I95" s="17">
        <v>84</v>
      </c>
      <c r="J95" s="17"/>
      <c r="K95" s="17"/>
      <c r="L95" s="17"/>
      <c r="M95" s="17"/>
      <c r="N95" s="17"/>
      <c r="O95" s="17"/>
      <c r="P95" s="17">
        <v>83</v>
      </c>
      <c r="Q95" s="18">
        <f t="shared" si="3"/>
        <v>82.25</v>
      </c>
      <c r="R95" s="17">
        <v>79</v>
      </c>
      <c r="S95" s="17"/>
      <c r="T95" s="16">
        <f t="shared" si="4"/>
        <v>61</v>
      </c>
      <c r="U95" s="15">
        <v>82</v>
      </c>
      <c r="V95" s="14">
        <v>79</v>
      </c>
      <c r="W95" s="15">
        <v>84</v>
      </c>
      <c r="X95" s="14"/>
      <c r="Y95" s="14"/>
      <c r="Z95" s="14"/>
      <c r="AA95" s="14"/>
      <c r="AB95" s="14"/>
      <c r="AC95" s="14"/>
      <c r="AD95" s="14"/>
      <c r="AE95" s="14"/>
      <c r="AF95" s="14"/>
      <c r="AG95" s="14"/>
      <c r="AH95" s="13">
        <f t="shared" si="5"/>
        <v>82</v>
      </c>
    </row>
    <row r="96" spans="1:34" x14ac:dyDescent="0.25">
      <c r="A96" s="24" t="s">
        <v>406</v>
      </c>
      <c r="B96" s="23">
        <v>89</v>
      </c>
      <c r="C96" s="22">
        <v>21164</v>
      </c>
      <c r="D96" s="22" t="s">
        <v>468</v>
      </c>
      <c r="E96" s="21" t="s">
        <v>467</v>
      </c>
      <c r="F96" s="20" t="s">
        <v>4</v>
      </c>
      <c r="G96" s="19">
        <v>78.030303030303031</v>
      </c>
      <c r="H96" s="17">
        <v>83</v>
      </c>
      <c r="I96" s="17">
        <v>79</v>
      </c>
      <c r="J96" s="17"/>
      <c r="K96" s="17"/>
      <c r="L96" s="17"/>
      <c r="M96" s="17"/>
      <c r="N96" s="17"/>
      <c r="O96" s="17"/>
      <c r="P96" s="17">
        <v>77</v>
      </c>
      <c r="Q96" s="18">
        <f t="shared" si="3"/>
        <v>79.257575757575751</v>
      </c>
      <c r="R96" s="17">
        <v>75</v>
      </c>
      <c r="S96" s="17"/>
      <c r="T96" s="16">
        <f t="shared" si="4"/>
        <v>58</v>
      </c>
      <c r="U96" s="15">
        <v>78.030303030303031</v>
      </c>
      <c r="V96" s="14">
        <v>79</v>
      </c>
      <c r="W96" s="15">
        <v>83</v>
      </c>
      <c r="X96" s="14"/>
      <c r="Y96" s="14"/>
      <c r="Z96" s="14"/>
      <c r="AA96" s="14"/>
      <c r="AB96" s="14"/>
      <c r="AC96" s="14"/>
      <c r="AD96" s="14"/>
      <c r="AE96" s="14"/>
      <c r="AF96" s="14"/>
      <c r="AG96" s="14"/>
      <c r="AH96" s="13">
        <f t="shared" si="5"/>
        <v>80</v>
      </c>
    </row>
    <row r="97" spans="1:34" x14ac:dyDescent="0.25">
      <c r="A97" s="24" t="s">
        <v>406</v>
      </c>
      <c r="B97" s="23">
        <v>90</v>
      </c>
      <c r="C97" s="22">
        <v>21245</v>
      </c>
      <c r="D97" s="22" t="s">
        <v>466</v>
      </c>
      <c r="E97" s="21" t="s">
        <v>465</v>
      </c>
      <c r="F97" s="20" t="s">
        <v>0</v>
      </c>
      <c r="G97" s="19">
        <v>83</v>
      </c>
      <c r="H97" s="17">
        <v>83</v>
      </c>
      <c r="I97" s="17">
        <v>88</v>
      </c>
      <c r="J97" s="17"/>
      <c r="K97" s="17"/>
      <c r="L97" s="17"/>
      <c r="M97" s="17"/>
      <c r="N97" s="17"/>
      <c r="O97" s="17"/>
      <c r="P97" s="17">
        <v>84</v>
      </c>
      <c r="Q97" s="18">
        <f t="shared" si="3"/>
        <v>84.5</v>
      </c>
      <c r="R97" s="17">
        <v>88</v>
      </c>
      <c r="S97" s="17"/>
      <c r="T97" s="16">
        <f t="shared" si="4"/>
        <v>64</v>
      </c>
      <c r="U97" s="15">
        <v>84</v>
      </c>
      <c r="V97" s="14">
        <v>86</v>
      </c>
      <c r="W97" s="15">
        <v>85</v>
      </c>
      <c r="X97" s="14"/>
      <c r="Y97" s="14"/>
      <c r="Z97" s="14"/>
      <c r="AA97" s="14"/>
      <c r="AB97" s="14"/>
      <c r="AC97" s="14"/>
      <c r="AD97" s="14"/>
      <c r="AE97" s="14"/>
      <c r="AF97" s="14"/>
      <c r="AG97" s="14"/>
      <c r="AH97" s="13">
        <f t="shared" si="5"/>
        <v>85</v>
      </c>
    </row>
    <row r="98" spans="1:34" x14ac:dyDescent="0.25">
      <c r="A98" s="24" t="s">
        <v>406</v>
      </c>
      <c r="B98" s="23">
        <v>91</v>
      </c>
      <c r="C98" s="22">
        <v>21324</v>
      </c>
      <c r="D98" s="22" t="s">
        <v>464</v>
      </c>
      <c r="E98" s="21" t="s">
        <v>463</v>
      </c>
      <c r="F98" s="20" t="s">
        <v>4</v>
      </c>
      <c r="G98" s="19">
        <v>90</v>
      </c>
      <c r="H98" s="17">
        <v>84</v>
      </c>
      <c r="I98" s="17">
        <v>84</v>
      </c>
      <c r="J98" s="17"/>
      <c r="K98" s="17"/>
      <c r="L98" s="17"/>
      <c r="M98" s="17"/>
      <c r="N98" s="17"/>
      <c r="O98" s="17"/>
      <c r="P98" s="17">
        <v>87</v>
      </c>
      <c r="Q98" s="18">
        <f t="shared" si="3"/>
        <v>86.25</v>
      </c>
      <c r="R98" s="17">
        <v>82</v>
      </c>
      <c r="S98" s="17"/>
      <c r="T98" s="16">
        <f t="shared" si="4"/>
        <v>64</v>
      </c>
      <c r="U98" s="15">
        <v>91</v>
      </c>
      <c r="V98" s="14">
        <v>82</v>
      </c>
      <c r="W98" s="15">
        <v>92</v>
      </c>
      <c r="X98" s="14"/>
      <c r="Y98" s="14"/>
      <c r="Z98" s="14"/>
      <c r="AA98" s="14"/>
      <c r="AB98" s="14"/>
      <c r="AC98" s="14"/>
      <c r="AD98" s="14"/>
      <c r="AE98" s="14"/>
      <c r="AF98" s="14"/>
      <c r="AG98" s="14"/>
      <c r="AH98" s="13">
        <f t="shared" si="5"/>
        <v>88</v>
      </c>
    </row>
    <row r="99" spans="1:34" x14ac:dyDescent="0.25">
      <c r="A99" s="24" t="s">
        <v>406</v>
      </c>
      <c r="B99" s="23">
        <v>92</v>
      </c>
      <c r="C99" s="22">
        <v>21368</v>
      </c>
      <c r="D99" s="22" t="s">
        <v>462</v>
      </c>
      <c r="E99" s="21" t="s">
        <v>461</v>
      </c>
      <c r="F99" s="20" t="s">
        <v>0</v>
      </c>
      <c r="G99" s="19">
        <v>93</v>
      </c>
      <c r="H99" s="17">
        <v>83</v>
      </c>
      <c r="I99" s="17">
        <v>90</v>
      </c>
      <c r="J99" s="17"/>
      <c r="K99" s="17"/>
      <c r="L99" s="17"/>
      <c r="M99" s="17"/>
      <c r="N99" s="17"/>
      <c r="O99" s="17"/>
      <c r="P99" s="17">
        <v>89</v>
      </c>
      <c r="Q99" s="18">
        <f t="shared" si="3"/>
        <v>88.75</v>
      </c>
      <c r="R99" s="17">
        <v>90</v>
      </c>
      <c r="S99" s="17"/>
      <c r="T99" s="16">
        <f t="shared" si="4"/>
        <v>67</v>
      </c>
      <c r="U99" s="15">
        <v>93</v>
      </c>
      <c r="V99" s="14">
        <v>83</v>
      </c>
      <c r="W99" s="15">
        <v>94</v>
      </c>
      <c r="X99" s="14"/>
      <c r="Y99" s="14"/>
      <c r="Z99" s="14"/>
      <c r="AA99" s="14"/>
      <c r="AB99" s="14"/>
      <c r="AC99" s="14"/>
      <c r="AD99" s="14"/>
      <c r="AE99" s="14"/>
      <c r="AF99" s="14"/>
      <c r="AG99" s="14"/>
      <c r="AH99" s="13">
        <f t="shared" si="5"/>
        <v>90</v>
      </c>
    </row>
    <row r="100" spans="1:34" x14ac:dyDescent="0.25">
      <c r="A100" s="24" t="s">
        <v>406</v>
      </c>
      <c r="B100" s="23">
        <v>93</v>
      </c>
      <c r="C100" s="22">
        <v>21088</v>
      </c>
      <c r="D100" s="22" t="s">
        <v>460</v>
      </c>
      <c r="E100" s="21" t="s">
        <v>459</v>
      </c>
      <c r="F100" s="20" t="s">
        <v>4</v>
      </c>
      <c r="G100" s="19">
        <v>78.030303030303031</v>
      </c>
      <c r="H100" s="17">
        <v>83</v>
      </c>
      <c r="I100" s="17">
        <v>79</v>
      </c>
      <c r="J100" s="17"/>
      <c r="K100" s="17"/>
      <c r="L100" s="17"/>
      <c r="M100" s="17"/>
      <c r="N100" s="17"/>
      <c r="O100" s="17"/>
      <c r="P100" s="17">
        <v>84</v>
      </c>
      <c r="Q100" s="18">
        <f t="shared" si="3"/>
        <v>81.007575757575751</v>
      </c>
      <c r="R100" s="17">
        <v>75</v>
      </c>
      <c r="S100" s="17"/>
      <c r="T100" s="16">
        <f t="shared" si="4"/>
        <v>59</v>
      </c>
      <c r="U100" s="15">
        <v>78.030303030303031</v>
      </c>
      <c r="V100" s="14">
        <v>83</v>
      </c>
      <c r="W100" s="15">
        <v>83</v>
      </c>
      <c r="X100" s="14"/>
      <c r="Y100" s="14"/>
      <c r="Z100" s="14"/>
      <c r="AA100" s="14"/>
      <c r="AB100" s="14"/>
      <c r="AC100" s="14"/>
      <c r="AD100" s="14"/>
      <c r="AE100" s="14"/>
      <c r="AF100" s="14"/>
      <c r="AG100" s="14"/>
      <c r="AH100" s="13">
        <f t="shared" si="5"/>
        <v>81</v>
      </c>
    </row>
    <row r="101" spans="1:34" x14ac:dyDescent="0.25">
      <c r="A101" s="24" t="s">
        <v>406</v>
      </c>
      <c r="B101" s="23">
        <v>94</v>
      </c>
      <c r="C101" s="22">
        <v>21205</v>
      </c>
      <c r="D101" s="22" t="s">
        <v>458</v>
      </c>
      <c r="E101" s="21" t="s">
        <v>457</v>
      </c>
      <c r="F101" s="20" t="s">
        <v>4</v>
      </c>
      <c r="G101" s="19">
        <v>94</v>
      </c>
      <c r="H101" s="17">
        <v>90</v>
      </c>
      <c r="I101" s="17">
        <v>98</v>
      </c>
      <c r="J101" s="17"/>
      <c r="K101" s="17"/>
      <c r="L101" s="17"/>
      <c r="M101" s="17"/>
      <c r="N101" s="17"/>
      <c r="O101" s="17"/>
      <c r="P101" s="17">
        <v>92</v>
      </c>
      <c r="Q101" s="18">
        <f t="shared" si="3"/>
        <v>93.5</v>
      </c>
      <c r="R101" s="17">
        <v>98</v>
      </c>
      <c r="S101" s="17"/>
      <c r="T101" s="16">
        <f t="shared" si="4"/>
        <v>71</v>
      </c>
      <c r="U101" s="15">
        <v>93</v>
      </c>
      <c r="V101" s="14">
        <v>89</v>
      </c>
      <c r="W101" s="15">
        <v>94</v>
      </c>
      <c r="X101" s="14"/>
      <c r="Y101" s="14"/>
      <c r="Z101" s="14"/>
      <c r="AA101" s="14"/>
      <c r="AB101" s="14"/>
      <c r="AC101" s="14"/>
      <c r="AD101" s="14"/>
      <c r="AE101" s="14"/>
      <c r="AF101" s="14"/>
      <c r="AG101" s="14"/>
      <c r="AH101" s="13">
        <f t="shared" si="5"/>
        <v>92</v>
      </c>
    </row>
    <row r="102" spans="1:34" x14ac:dyDescent="0.25">
      <c r="A102" s="24" t="s">
        <v>406</v>
      </c>
      <c r="B102" s="23">
        <v>95</v>
      </c>
      <c r="C102" s="22">
        <v>21206</v>
      </c>
      <c r="D102" s="21" t="s">
        <v>456</v>
      </c>
      <c r="E102" s="21" t="s">
        <v>455</v>
      </c>
      <c r="F102" s="20" t="s">
        <v>4</v>
      </c>
      <c r="G102" s="19">
        <v>96.969696969696969</v>
      </c>
      <c r="H102" s="17">
        <v>90.989898989899004</v>
      </c>
      <c r="I102" s="17">
        <v>93</v>
      </c>
      <c r="J102" s="17"/>
      <c r="K102" s="17"/>
      <c r="L102" s="17"/>
      <c r="M102" s="17"/>
      <c r="N102" s="17"/>
      <c r="O102" s="17"/>
      <c r="P102" s="17">
        <v>92</v>
      </c>
      <c r="Q102" s="18">
        <f t="shared" si="3"/>
        <v>93.23989898989899</v>
      </c>
      <c r="R102" s="17">
        <v>93</v>
      </c>
      <c r="S102" s="17"/>
      <c r="T102" s="16">
        <f t="shared" si="4"/>
        <v>70</v>
      </c>
      <c r="U102" s="15">
        <v>96.969696969696969</v>
      </c>
      <c r="V102" s="14">
        <v>90.989898989899004</v>
      </c>
      <c r="W102" s="15">
        <v>98</v>
      </c>
      <c r="X102" s="14"/>
      <c r="Y102" s="14"/>
      <c r="Z102" s="14"/>
      <c r="AA102" s="14"/>
      <c r="AB102" s="14"/>
      <c r="AC102" s="14"/>
      <c r="AD102" s="14"/>
      <c r="AE102" s="14"/>
      <c r="AF102" s="14"/>
      <c r="AG102" s="14"/>
      <c r="AH102" s="13">
        <f t="shared" si="5"/>
        <v>95</v>
      </c>
    </row>
    <row r="103" spans="1:34" x14ac:dyDescent="0.25">
      <c r="A103" s="24" t="s">
        <v>406</v>
      </c>
      <c r="B103" s="23">
        <v>96</v>
      </c>
      <c r="C103" s="22">
        <v>21207</v>
      </c>
      <c r="D103" s="22" t="s">
        <v>454</v>
      </c>
      <c r="E103" s="21" t="s">
        <v>453</v>
      </c>
      <c r="F103" s="20" t="s">
        <v>4</v>
      </c>
      <c r="G103" s="19">
        <v>90</v>
      </c>
      <c r="H103" s="17">
        <v>84</v>
      </c>
      <c r="I103" s="17">
        <v>90</v>
      </c>
      <c r="J103" s="17"/>
      <c r="K103" s="17"/>
      <c r="L103" s="17"/>
      <c r="M103" s="17"/>
      <c r="N103" s="17"/>
      <c r="O103" s="17"/>
      <c r="P103" s="17">
        <v>86</v>
      </c>
      <c r="Q103" s="18">
        <f t="shared" si="3"/>
        <v>87.5</v>
      </c>
      <c r="R103" s="17">
        <v>90</v>
      </c>
      <c r="S103" s="17"/>
      <c r="T103" s="16">
        <f t="shared" si="4"/>
        <v>66</v>
      </c>
      <c r="U103" s="15">
        <v>90</v>
      </c>
      <c r="V103" s="14">
        <v>84</v>
      </c>
      <c r="W103" s="15">
        <v>93</v>
      </c>
      <c r="X103" s="14"/>
      <c r="Y103" s="14"/>
      <c r="Z103" s="14"/>
      <c r="AA103" s="14"/>
      <c r="AB103" s="14"/>
      <c r="AC103" s="14"/>
      <c r="AD103" s="14"/>
      <c r="AE103" s="14"/>
      <c r="AF103" s="14"/>
      <c r="AG103" s="14"/>
      <c r="AH103" s="13">
        <f t="shared" si="5"/>
        <v>89</v>
      </c>
    </row>
    <row r="104" spans="1:34" x14ac:dyDescent="0.25">
      <c r="A104" s="24" t="s">
        <v>406</v>
      </c>
      <c r="B104" s="23">
        <v>97</v>
      </c>
      <c r="C104" s="22">
        <v>21699</v>
      </c>
      <c r="D104" s="22" t="s">
        <v>452</v>
      </c>
      <c r="E104" s="21" t="s">
        <v>451</v>
      </c>
      <c r="F104" s="20" t="s">
        <v>4</v>
      </c>
      <c r="G104" s="19">
        <v>90</v>
      </c>
      <c r="H104" s="17">
        <v>83</v>
      </c>
      <c r="I104" s="17">
        <v>90</v>
      </c>
      <c r="J104" s="17"/>
      <c r="K104" s="17"/>
      <c r="L104" s="17"/>
      <c r="M104" s="17"/>
      <c r="N104" s="17"/>
      <c r="O104" s="17"/>
      <c r="P104" s="17">
        <v>87</v>
      </c>
      <c r="Q104" s="18">
        <f t="shared" si="3"/>
        <v>87.5</v>
      </c>
      <c r="R104" s="17">
        <v>90</v>
      </c>
      <c r="S104" s="17"/>
      <c r="T104" s="16">
        <f t="shared" si="4"/>
        <v>66</v>
      </c>
      <c r="U104" s="15">
        <v>90</v>
      </c>
      <c r="V104" s="14">
        <v>84</v>
      </c>
      <c r="W104" s="15">
        <v>93</v>
      </c>
      <c r="X104" s="14"/>
      <c r="Y104" s="14"/>
      <c r="Z104" s="14"/>
      <c r="AA104" s="14"/>
      <c r="AB104" s="14"/>
      <c r="AC104" s="14"/>
      <c r="AD104" s="14"/>
      <c r="AE104" s="14"/>
      <c r="AF104" s="14"/>
      <c r="AG104" s="14"/>
      <c r="AH104" s="13">
        <f t="shared" si="5"/>
        <v>89</v>
      </c>
    </row>
    <row r="105" spans="1:34" x14ac:dyDescent="0.25">
      <c r="A105" s="24" t="s">
        <v>406</v>
      </c>
      <c r="B105" s="23">
        <v>98</v>
      </c>
      <c r="C105" s="22">
        <v>21172</v>
      </c>
      <c r="D105" s="22" t="s">
        <v>450</v>
      </c>
      <c r="E105" s="21" t="s">
        <v>449</v>
      </c>
      <c r="F105" s="20" t="s">
        <v>0</v>
      </c>
      <c r="G105" s="19">
        <v>84</v>
      </c>
      <c r="H105" s="17">
        <v>83</v>
      </c>
      <c r="I105" s="17">
        <v>77</v>
      </c>
      <c r="J105" s="17"/>
      <c r="K105" s="17"/>
      <c r="L105" s="17"/>
      <c r="M105" s="17"/>
      <c r="N105" s="17"/>
      <c r="O105" s="17"/>
      <c r="P105" s="17">
        <v>80</v>
      </c>
      <c r="Q105" s="18">
        <f t="shared" si="3"/>
        <v>81</v>
      </c>
      <c r="R105" s="17">
        <v>77</v>
      </c>
      <c r="S105" s="17"/>
      <c r="T105" s="16">
        <f t="shared" si="4"/>
        <v>60</v>
      </c>
      <c r="U105" s="15">
        <v>84</v>
      </c>
      <c r="V105" s="14">
        <v>83</v>
      </c>
      <c r="W105" s="15">
        <v>85</v>
      </c>
      <c r="X105" s="14"/>
      <c r="Y105" s="14"/>
      <c r="Z105" s="14"/>
      <c r="AA105" s="14"/>
      <c r="AB105" s="14"/>
      <c r="AC105" s="14"/>
      <c r="AD105" s="14"/>
      <c r="AE105" s="14"/>
      <c r="AF105" s="14"/>
      <c r="AG105" s="14"/>
      <c r="AH105" s="13">
        <f t="shared" si="5"/>
        <v>84</v>
      </c>
    </row>
    <row r="106" spans="1:34" x14ac:dyDescent="0.25">
      <c r="A106" s="24" t="s">
        <v>406</v>
      </c>
      <c r="B106" s="23">
        <v>99</v>
      </c>
      <c r="C106" s="22">
        <v>21330</v>
      </c>
      <c r="D106" s="22" t="s">
        <v>448</v>
      </c>
      <c r="E106" s="21" t="s">
        <v>447</v>
      </c>
      <c r="F106" s="20" t="s">
        <v>0</v>
      </c>
      <c r="G106" s="19">
        <v>87</v>
      </c>
      <c r="H106" s="17">
        <v>90</v>
      </c>
      <c r="I106" s="17">
        <v>89</v>
      </c>
      <c r="J106" s="17"/>
      <c r="K106" s="17"/>
      <c r="L106" s="17"/>
      <c r="M106" s="17"/>
      <c r="N106" s="17"/>
      <c r="O106" s="17"/>
      <c r="P106" s="17">
        <v>83</v>
      </c>
      <c r="Q106" s="18">
        <f t="shared" si="3"/>
        <v>87.25</v>
      </c>
      <c r="R106" s="17">
        <v>89</v>
      </c>
      <c r="S106" s="17"/>
      <c r="T106" s="16">
        <f t="shared" si="4"/>
        <v>66</v>
      </c>
      <c r="U106" s="15">
        <v>87</v>
      </c>
      <c r="V106" s="14">
        <v>83</v>
      </c>
      <c r="W106" s="15">
        <v>88</v>
      </c>
      <c r="X106" s="14"/>
      <c r="Y106" s="14"/>
      <c r="Z106" s="14"/>
      <c r="AA106" s="14"/>
      <c r="AB106" s="14"/>
      <c r="AC106" s="14"/>
      <c r="AD106" s="14"/>
      <c r="AE106" s="14"/>
      <c r="AF106" s="14"/>
      <c r="AG106" s="14"/>
      <c r="AH106" s="13">
        <f t="shared" si="5"/>
        <v>86</v>
      </c>
    </row>
    <row r="107" spans="1:34" x14ac:dyDescent="0.25">
      <c r="A107" s="24" t="s">
        <v>406</v>
      </c>
      <c r="B107" s="23">
        <v>100</v>
      </c>
      <c r="C107" s="22">
        <v>21213</v>
      </c>
      <c r="D107" s="22" t="s">
        <v>446</v>
      </c>
      <c r="E107" s="21" t="s">
        <v>445</v>
      </c>
      <c r="F107" s="20" t="s">
        <v>0</v>
      </c>
      <c r="G107" s="19">
        <v>87</v>
      </c>
      <c r="H107" s="17">
        <v>89</v>
      </c>
      <c r="I107" s="17">
        <v>90</v>
      </c>
      <c r="J107" s="17"/>
      <c r="K107" s="17"/>
      <c r="L107" s="17"/>
      <c r="M107" s="17"/>
      <c r="N107" s="17"/>
      <c r="O107" s="17"/>
      <c r="P107" s="17">
        <v>84</v>
      </c>
      <c r="Q107" s="18">
        <f t="shared" si="3"/>
        <v>87.5</v>
      </c>
      <c r="R107" s="17">
        <v>90</v>
      </c>
      <c r="S107" s="17"/>
      <c r="T107" s="16">
        <f t="shared" si="4"/>
        <v>66</v>
      </c>
      <c r="U107" s="15">
        <v>87</v>
      </c>
      <c r="V107" s="14">
        <v>83</v>
      </c>
      <c r="W107" s="15">
        <v>89</v>
      </c>
      <c r="X107" s="14"/>
      <c r="Y107" s="14"/>
      <c r="Z107" s="14"/>
      <c r="AA107" s="14"/>
      <c r="AB107" s="14"/>
      <c r="AC107" s="14"/>
      <c r="AD107" s="14"/>
      <c r="AE107" s="14"/>
      <c r="AF107" s="14"/>
      <c r="AG107" s="14"/>
      <c r="AH107" s="13">
        <f t="shared" si="5"/>
        <v>86</v>
      </c>
    </row>
    <row r="108" spans="1:34" x14ac:dyDescent="0.25">
      <c r="A108" s="24" t="s">
        <v>406</v>
      </c>
      <c r="B108" s="23">
        <v>101</v>
      </c>
      <c r="C108" s="22">
        <v>21289</v>
      </c>
      <c r="D108" s="22" t="s">
        <v>444</v>
      </c>
      <c r="E108" s="21" t="s">
        <v>443</v>
      </c>
      <c r="F108" s="20" t="s">
        <v>4</v>
      </c>
      <c r="G108" s="19">
        <v>89</v>
      </c>
      <c r="H108" s="17">
        <v>83</v>
      </c>
      <c r="I108" s="17">
        <v>79</v>
      </c>
      <c r="J108" s="17"/>
      <c r="K108" s="17"/>
      <c r="L108" s="17"/>
      <c r="M108" s="17"/>
      <c r="N108" s="17"/>
      <c r="O108" s="17"/>
      <c r="P108" s="17">
        <v>85</v>
      </c>
      <c r="Q108" s="18">
        <f t="shared" si="3"/>
        <v>84</v>
      </c>
      <c r="R108" s="17">
        <v>79</v>
      </c>
      <c r="S108" s="17"/>
      <c r="T108" s="16">
        <f t="shared" si="4"/>
        <v>62</v>
      </c>
      <c r="U108" s="15">
        <v>89</v>
      </c>
      <c r="V108" s="14">
        <v>79</v>
      </c>
      <c r="W108" s="15">
        <v>92</v>
      </c>
      <c r="X108" s="14"/>
      <c r="Y108" s="14"/>
      <c r="Z108" s="14"/>
      <c r="AA108" s="14"/>
      <c r="AB108" s="14"/>
      <c r="AC108" s="14"/>
      <c r="AD108" s="14"/>
      <c r="AE108" s="14"/>
      <c r="AF108" s="14"/>
      <c r="AG108" s="14"/>
      <c r="AH108" s="13">
        <f t="shared" si="5"/>
        <v>87</v>
      </c>
    </row>
    <row r="109" spans="1:34" x14ac:dyDescent="0.25">
      <c r="A109" s="24" t="s">
        <v>406</v>
      </c>
      <c r="B109" s="23">
        <v>102</v>
      </c>
      <c r="C109" s="22">
        <v>21096</v>
      </c>
      <c r="D109" s="22" t="s">
        <v>442</v>
      </c>
      <c r="E109" s="21" t="s">
        <v>441</v>
      </c>
      <c r="F109" s="20" t="s">
        <v>4</v>
      </c>
      <c r="G109" s="19">
        <v>83</v>
      </c>
      <c r="H109" s="17">
        <v>84</v>
      </c>
      <c r="I109" s="17">
        <v>84</v>
      </c>
      <c r="J109" s="17"/>
      <c r="K109" s="17"/>
      <c r="L109" s="17"/>
      <c r="M109" s="17"/>
      <c r="N109" s="17"/>
      <c r="O109" s="17"/>
      <c r="P109" s="17">
        <v>78</v>
      </c>
      <c r="Q109" s="18">
        <f t="shared" si="3"/>
        <v>82.25</v>
      </c>
      <c r="R109" s="17">
        <v>77</v>
      </c>
      <c r="S109" s="17"/>
      <c r="T109" s="16">
        <f t="shared" si="4"/>
        <v>60</v>
      </c>
      <c r="U109" s="15">
        <v>87</v>
      </c>
      <c r="V109" s="14">
        <v>83</v>
      </c>
      <c r="W109" s="15">
        <v>90</v>
      </c>
      <c r="X109" s="14"/>
      <c r="Y109" s="14"/>
      <c r="Z109" s="14"/>
      <c r="AA109" s="14"/>
      <c r="AB109" s="14"/>
      <c r="AC109" s="14"/>
      <c r="AD109" s="14"/>
      <c r="AE109" s="14"/>
      <c r="AF109" s="14"/>
      <c r="AG109" s="14"/>
      <c r="AH109" s="13">
        <f t="shared" si="5"/>
        <v>87</v>
      </c>
    </row>
    <row r="110" spans="1:34" x14ac:dyDescent="0.25">
      <c r="A110" s="24" t="s">
        <v>406</v>
      </c>
      <c r="B110" s="23">
        <v>103</v>
      </c>
      <c r="C110" s="22">
        <v>21297</v>
      </c>
      <c r="D110" s="22" t="s">
        <v>440</v>
      </c>
      <c r="E110" s="21" t="s">
        <v>439</v>
      </c>
      <c r="F110" s="20" t="s">
        <v>4</v>
      </c>
      <c r="G110" s="19">
        <v>84</v>
      </c>
      <c r="H110" s="17">
        <v>83</v>
      </c>
      <c r="I110" s="17">
        <v>88</v>
      </c>
      <c r="J110" s="17"/>
      <c r="K110" s="17"/>
      <c r="L110" s="17"/>
      <c r="M110" s="17"/>
      <c r="N110" s="17"/>
      <c r="O110" s="17"/>
      <c r="P110" s="17">
        <v>84</v>
      </c>
      <c r="Q110" s="18">
        <f t="shared" si="3"/>
        <v>84.75</v>
      </c>
      <c r="R110" s="17">
        <v>88</v>
      </c>
      <c r="S110" s="17"/>
      <c r="T110" s="16">
        <f t="shared" si="4"/>
        <v>64</v>
      </c>
      <c r="U110" s="15">
        <v>83</v>
      </c>
      <c r="V110" s="14">
        <v>84</v>
      </c>
      <c r="W110" s="15">
        <v>84</v>
      </c>
      <c r="X110" s="14"/>
      <c r="Y110" s="14"/>
      <c r="Z110" s="14"/>
      <c r="AA110" s="14"/>
      <c r="AB110" s="14"/>
      <c r="AC110" s="14"/>
      <c r="AD110" s="14"/>
      <c r="AE110" s="14"/>
      <c r="AF110" s="14"/>
      <c r="AG110" s="14"/>
      <c r="AH110" s="13">
        <f t="shared" si="5"/>
        <v>84</v>
      </c>
    </row>
    <row r="111" spans="1:34" x14ac:dyDescent="0.25">
      <c r="A111" s="24" t="s">
        <v>406</v>
      </c>
      <c r="B111" s="23">
        <v>104</v>
      </c>
      <c r="C111" s="22">
        <v>21136</v>
      </c>
      <c r="D111" s="22" t="s">
        <v>438</v>
      </c>
      <c r="E111" s="21" t="s">
        <v>437</v>
      </c>
      <c r="F111" s="20" t="s">
        <v>4</v>
      </c>
      <c r="G111" s="19">
        <v>94</v>
      </c>
      <c r="H111" s="17">
        <v>95</v>
      </c>
      <c r="I111" s="17">
        <v>98</v>
      </c>
      <c r="J111" s="17"/>
      <c r="K111" s="17"/>
      <c r="L111" s="17"/>
      <c r="M111" s="17"/>
      <c r="N111" s="17"/>
      <c r="O111" s="17"/>
      <c r="P111" s="17">
        <v>95</v>
      </c>
      <c r="Q111" s="18">
        <f t="shared" si="3"/>
        <v>95.5</v>
      </c>
      <c r="R111" s="17">
        <v>98</v>
      </c>
      <c r="S111" s="17"/>
      <c r="T111" s="16">
        <f t="shared" si="4"/>
        <v>72</v>
      </c>
      <c r="U111" s="15">
        <v>99</v>
      </c>
      <c r="V111" s="14">
        <v>95</v>
      </c>
      <c r="W111" s="15">
        <v>96</v>
      </c>
      <c r="X111" s="14"/>
      <c r="Y111" s="14"/>
      <c r="Z111" s="14"/>
      <c r="AA111" s="14"/>
      <c r="AB111" s="14"/>
      <c r="AC111" s="14"/>
      <c r="AD111" s="14"/>
      <c r="AE111" s="14"/>
      <c r="AF111" s="14"/>
      <c r="AG111" s="14"/>
      <c r="AH111" s="13">
        <f t="shared" si="5"/>
        <v>97</v>
      </c>
    </row>
    <row r="112" spans="1:34" x14ac:dyDescent="0.25">
      <c r="A112" s="24" t="s">
        <v>406</v>
      </c>
      <c r="B112" s="23">
        <v>105</v>
      </c>
      <c r="C112" s="22">
        <v>21404</v>
      </c>
      <c r="D112" s="22" t="s">
        <v>436</v>
      </c>
      <c r="E112" s="21" t="s">
        <v>435</v>
      </c>
      <c r="F112" s="20" t="s">
        <v>4</v>
      </c>
      <c r="G112" s="19">
        <v>87</v>
      </c>
      <c r="H112" s="17">
        <v>84</v>
      </c>
      <c r="I112" s="17">
        <v>88</v>
      </c>
      <c r="J112" s="17"/>
      <c r="K112" s="17"/>
      <c r="L112" s="17"/>
      <c r="M112" s="17"/>
      <c r="N112" s="17"/>
      <c r="O112" s="17"/>
      <c r="P112" s="17">
        <v>84</v>
      </c>
      <c r="Q112" s="18">
        <f t="shared" si="3"/>
        <v>85.75</v>
      </c>
      <c r="R112" s="17">
        <v>88</v>
      </c>
      <c r="S112" s="17"/>
      <c r="T112" s="16">
        <f t="shared" si="4"/>
        <v>65</v>
      </c>
      <c r="U112" s="15">
        <v>89</v>
      </c>
      <c r="V112" s="14">
        <v>84</v>
      </c>
      <c r="W112" s="15">
        <v>90</v>
      </c>
      <c r="X112" s="14"/>
      <c r="Y112" s="14"/>
      <c r="Z112" s="14"/>
      <c r="AA112" s="14"/>
      <c r="AB112" s="14"/>
      <c r="AC112" s="14"/>
      <c r="AD112" s="14"/>
      <c r="AE112" s="14"/>
      <c r="AF112" s="14"/>
      <c r="AG112" s="14"/>
      <c r="AH112" s="13">
        <f t="shared" si="5"/>
        <v>88</v>
      </c>
    </row>
    <row r="113" spans="1:34" x14ac:dyDescent="0.25">
      <c r="A113" s="24" t="s">
        <v>406</v>
      </c>
      <c r="B113" s="23">
        <v>106</v>
      </c>
      <c r="C113" s="22">
        <v>21698</v>
      </c>
      <c r="D113" s="22" t="s">
        <v>434</v>
      </c>
      <c r="E113" s="21" t="s">
        <v>433</v>
      </c>
      <c r="F113" s="20" t="s">
        <v>4</v>
      </c>
      <c r="G113" s="19">
        <v>90</v>
      </c>
      <c r="H113" s="17">
        <v>93</v>
      </c>
      <c r="I113" s="17">
        <v>98</v>
      </c>
      <c r="J113" s="17"/>
      <c r="K113" s="17"/>
      <c r="L113" s="17"/>
      <c r="M113" s="17"/>
      <c r="N113" s="17"/>
      <c r="O113" s="17"/>
      <c r="P113" s="17">
        <v>88</v>
      </c>
      <c r="Q113" s="18">
        <f t="shared" si="3"/>
        <v>92.25</v>
      </c>
      <c r="R113" s="17">
        <v>98</v>
      </c>
      <c r="S113" s="17"/>
      <c r="T113" s="16">
        <f t="shared" si="4"/>
        <v>71</v>
      </c>
      <c r="U113" s="15">
        <v>90</v>
      </c>
      <c r="V113" s="14">
        <v>93</v>
      </c>
      <c r="W113" s="15">
        <v>94</v>
      </c>
      <c r="X113" s="14"/>
      <c r="Y113" s="14"/>
      <c r="Z113" s="14"/>
      <c r="AA113" s="14"/>
      <c r="AB113" s="14"/>
      <c r="AC113" s="14"/>
      <c r="AD113" s="14"/>
      <c r="AE113" s="14"/>
      <c r="AF113" s="14"/>
      <c r="AG113" s="14"/>
      <c r="AH113" s="13">
        <f t="shared" si="5"/>
        <v>92</v>
      </c>
    </row>
    <row r="114" spans="1:34" x14ac:dyDescent="0.25">
      <c r="A114" s="24" t="s">
        <v>406</v>
      </c>
      <c r="B114" s="23">
        <v>107</v>
      </c>
      <c r="C114" s="22">
        <v>21385</v>
      </c>
      <c r="D114" s="22" t="s">
        <v>432</v>
      </c>
      <c r="E114" s="21" t="s">
        <v>431</v>
      </c>
      <c r="F114" s="20" t="s">
        <v>0</v>
      </c>
      <c r="G114" s="19">
        <v>90</v>
      </c>
      <c r="H114" s="17">
        <v>85</v>
      </c>
      <c r="I114" s="17">
        <v>83</v>
      </c>
      <c r="J114" s="17"/>
      <c r="K114" s="17"/>
      <c r="L114" s="17"/>
      <c r="M114" s="17"/>
      <c r="N114" s="17"/>
      <c r="O114" s="17"/>
      <c r="P114" s="17">
        <v>86</v>
      </c>
      <c r="Q114" s="18">
        <f t="shared" si="3"/>
        <v>86</v>
      </c>
      <c r="R114" s="17">
        <v>83</v>
      </c>
      <c r="S114" s="17"/>
      <c r="T114" s="16">
        <f t="shared" si="4"/>
        <v>64</v>
      </c>
      <c r="U114" s="15">
        <v>90</v>
      </c>
      <c r="V114" s="14">
        <v>84</v>
      </c>
      <c r="W114" s="15">
        <v>93</v>
      </c>
      <c r="X114" s="14"/>
      <c r="Y114" s="14"/>
      <c r="Z114" s="14"/>
      <c r="AA114" s="14"/>
      <c r="AB114" s="14"/>
      <c r="AC114" s="14"/>
      <c r="AD114" s="14"/>
      <c r="AE114" s="14"/>
      <c r="AF114" s="14"/>
      <c r="AG114" s="14"/>
      <c r="AH114" s="13">
        <f t="shared" si="5"/>
        <v>89</v>
      </c>
    </row>
    <row r="115" spans="1:34" x14ac:dyDescent="0.25">
      <c r="A115" s="24" t="s">
        <v>406</v>
      </c>
      <c r="B115" s="23">
        <v>108</v>
      </c>
      <c r="C115" s="22">
        <v>21147</v>
      </c>
      <c r="D115" s="22" t="s">
        <v>430</v>
      </c>
      <c r="E115" s="21" t="s">
        <v>429</v>
      </c>
      <c r="F115" s="20" t="s">
        <v>4</v>
      </c>
      <c r="G115" s="19">
        <v>83</v>
      </c>
      <c r="H115" s="17">
        <v>84</v>
      </c>
      <c r="I115" s="17">
        <v>83</v>
      </c>
      <c r="J115" s="17"/>
      <c r="K115" s="17"/>
      <c r="L115" s="17"/>
      <c r="M115" s="17"/>
      <c r="N115" s="17"/>
      <c r="O115" s="17"/>
      <c r="P115" s="17">
        <v>83</v>
      </c>
      <c r="Q115" s="18">
        <f t="shared" si="3"/>
        <v>83.25</v>
      </c>
      <c r="R115" s="17">
        <v>79</v>
      </c>
      <c r="S115" s="17"/>
      <c r="T115" s="16">
        <f t="shared" si="4"/>
        <v>61</v>
      </c>
      <c r="U115" s="15">
        <v>83</v>
      </c>
      <c r="V115" s="14">
        <v>79</v>
      </c>
      <c r="W115" s="15">
        <v>85</v>
      </c>
      <c r="X115" s="14"/>
      <c r="Y115" s="14"/>
      <c r="Z115" s="14"/>
      <c r="AA115" s="14"/>
      <c r="AB115" s="14"/>
      <c r="AC115" s="14"/>
      <c r="AD115" s="14"/>
      <c r="AE115" s="14"/>
      <c r="AF115" s="14"/>
      <c r="AG115" s="14"/>
      <c r="AH115" s="13">
        <f t="shared" si="5"/>
        <v>82</v>
      </c>
    </row>
    <row r="116" spans="1:34" x14ac:dyDescent="0.25">
      <c r="A116" s="24" t="s">
        <v>406</v>
      </c>
      <c r="B116" s="23">
        <v>109</v>
      </c>
      <c r="C116" s="22">
        <v>21106</v>
      </c>
      <c r="D116" s="22" t="s">
        <v>428</v>
      </c>
      <c r="E116" s="21" t="s">
        <v>427</v>
      </c>
      <c r="F116" s="20" t="s">
        <v>0</v>
      </c>
      <c r="G116" s="19">
        <v>89</v>
      </c>
      <c r="H116" s="17">
        <v>83</v>
      </c>
      <c r="I116" s="17">
        <v>90</v>
      </c>
      <c r="J116" s="17"/>
      <c r="K116" s="17"/>
      <c r="L116" s="17"/>
      <c r="M116" s="17"/>
      <c r="N116" s="17"/>
      <c r="O116" s="17"/>
      <c r="P116" s="17">
        <v>85</v>
      </c>
      <c r="Q116" s="18">
        <f t="shared" si="3"/>
        <v>86.75</v>
      </c>
      <c r="R116" s="17">
        <v>90</v>
      </c>
      <c r="S116" s="17"/>
      <c r="T116" s="16">
        <f t="shared" si="4"/>
        <v>66</v>
      </c>
      <c r="U116" s="15">
        <v>84</v>
      </c>
      <c r="V116" s="14">
        <v>83</v>
      </c>
      <c r="W116" s="15">
        <v>84</v>
      </c>
      <c r="X116" s="14"/>
      <c r="Y116" s="14"/>
      <c r="Z116" s="14"/>
      <c r="AA116" s="14"/>
      <c r="AB116" s="14"/>
      <c r="AC116" s="14"/>
      <c r="AD116" s="14"/>
      <c r="AE116" s="14"/>
      <c r="AF116" s="14"/>
      <c r="AG116" s="14"/>
      <c r="AH116" s="13">
        <f t="shared" si="5"/>
        <v>84</v>
      </c>
    </row>
    <row r="117" spans="1:34" x14ac:dyDescent="0.25">
      <c r="A117" s="24" t="s">
        <v>406</v>
      </c>
      <c r="B117" s="23">
        <v>110</v>
      </c>
      <c r="C117" s="22">
        <v>21389</v>
      </c>
      <c r="D117" s="22" t="s">
        <v>426</v>
      </c>
      <c r="E117" s="21" t="s">
        <v>425</v>
      </c>
      <c r="F117" s="20" t="s">
        <v>4</v>
      </c>
      <c r="G117" s="19">
        <v>94</v>
      </c>
      <c r="H117" s="17">
        <v>86</v>
      </c>
      <c r="I117" s="17">
        <v>98</v>
      </c>
      <c r="J117" s="17"/>
      <c r="K117" s="17"/>
      <c r="L117" s="17"/>
      <c r="M117" s="17"/>
      <c r="N117" s="17"/>
      <c r="O117" s="17"/>
      <c r="P117" s="17">
        <v>90</v>
      </c>
      <c r="Q117" s="18">
        <f t="shared" si="3"/>
        <v>92</v>
      </c>
      <c r="R117" s="17">
        <v>98</v>
      </c>
      <c r="S117" s="17"/>
      <c r="T117" s="16">
        <f t="shared" si="4"/>
        <v>71</v>
      </c>
      <c r="U117" s="15">
        <v>92</v>
      </c>
      <c r="V117" s="14">
        <v>86</v>
      </c>
      <c r="W117" s="15">
        <v>95</v>
      </c>
      <c r="X117" s="14"/>
      <c r="Y117" s="14"/>
      <c r="Z117" s="14"/>
      <c r="AA117" s="14"/>
      <c r="AB117" s="14"/>
      <c r="AC117" s="14"/>
      <c r="AD117" s="14"/>
      <c r="AE117" s="14"/>
      <c r="AF117" s="14"/>
      <c r="AG117" s="14"/>
      <c r="AH117" s="13">
        <f t="shared" si="5"/>
        <v>91</v>
      </c>
    </row>
    <row r="118" spans="1:34" x14ac:dyDescent="0.25">
      <c r="A118" s="24" t="s">
        <v>406</v>
      </c>
      <c r="B118" s="23">
        <v>111</v>
      </c>
      <c r="C118" s="22">
        <v>21187</v>
      </c>
      <c r="D118" s="22" t="s">
        <v>424</v>
      </c>
      <c r="E118" s="21" t="s">
        <v>423</v>
      </c>
      <c r="F118" s="20" t="s">
        <v>4</v>
      </c>
      <c r="G118" s="19">
        <v>84</v>
      </c>
      <c r="H118" s="17">
        <v>83</v>
      </c>
      <c r="I118" s="17">
        <v>88</v>
      </c>
      <c r="J118" s="17"/>
      <c r="K118" s="17"/>
      <c r="L118" s="17"/>
      <c r="M118" s="17"/>
      <c r="N118" s="17"/>
      <c r="O118" s="17"/>
      <c r="P118" s="17">
        <v>82</v>
      </c>
      <c r="Q118" s="18">
        <f t="shared" si="3"/>
        <v>84.25</v>
      </c>
      <c r="R118" s="17">
        <v>88</v>
      </c>
      <c r="S118" s="17"/>
      <c r="T118" s="16">
        <f t="shared" si="4"/>
        <v>64</v>
      </c>
      <c r="U118" s="15">
        <v>83</v>
      </c>
      <c r="V118" s="14">
        <v>84</v>
      </c>
      <c r="W118" s="15">
        <v>86</v>
      </c>
      <c r="X118" s="14"/>
      <c r="Y118" s="14"/>
      <c r="Z118" s="14"/>
      <c r="AA118" s="14"/>
      <c r="AB118" s="14"/>
      <c r="AC118" s="14"/>
      <c r="AD118" s="14"/>
      <c r="AE118" s="14"/>
      <c r="AF118" s="14"/>
      <c r="AG118" s="14"/>
      <c r="AH118" s="13">
        <f t="shared" si="5"/>
        <v>84</v>
      </c>
    </row>
    <row r="119" spans="1:34" x14ac:dyDescent="0.25">
      <c r="A119" s="24" t="s">
        <v>406</v>
      </c>
      <c r="B119" s="23">
        <v>112</v>
      </c>
      <c r="C119" s="22">
        <v>21226</v>
      </c>
      <c r="D119" s="22" t="s">
        <v>422</v>
      </c>
      <c r="E119" s="21" t="s">
        <v>421</v>
      </c>
      <c r="F119" s="20" t="s">
        <v>0</v>
      </c>
      <c r="G119" s="19">
        <v>90</v>
      </c>
      <c r="H119" s="17">
        <v>95</v>
      </c>
      <c r="I119" s="17">
        <v>92</v>
      </c>
      <c r="J119" s="17"/>
      <c r="K119" s="17"/>
      <c r="L119" s="17"/>
      <c r="M119" s="17"/>
      <c r="N119" s="17"/>
      <c r="O119" s="17"/>
      <c r="P119" s="17">
        <v>95</v>
      </c>
      <c r="Q119" s="18">
        <f t="shared" si="3"/>
        <v>93</v>
      </c>
      <c r="R119" s="17">
        <v>92</v>
      </c>
      <c r="S119" s="17"/>
      <c r="T119" s="16">
        <f t="shared" si="4"/>
        <v>70</v>
      </c>
      <c r="U119" s="15">
        <v>90</v>
      </c>
      <c r="V119" s="14">
        <v>95</v>
      </c>
      <c r="W119" s="15">
        <v>93</v>
      </c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  <c r="AH119" s="13">
        <f t="shared" si="5"/>
        <v>93</v>
      </c>
    </row>
    <row r="120" spans="1:34" x14ac:dyDescent="0.25">
      <c r="A120" s="24" t="s">
        <v>406</v>
      </c>
      <c r="B120" s="23">
        <v>113</v>
      </c>
      <c r="C120" s="22">
        <v>21228</v>
      </c>
      <c r="D120" s="22" t="s">
        <v>420</v>
      </c>
      <c r="E120" s="21" t="s">
        <v>419</v>
      </c>
      <c r="F120" s="20" t="s">
        <v>0</v>
      </c>
      <c r="G120" s="19">
        <v>93</v>
      </c>
      <c r="H120" s="17">
        <v>84</v>
      </c>
      <c r="I120" s="17">
        <v>90</v>
      </c>
      <c r="J120" s="17"/>
      <c r="K120" s="17"/>
      <c r="L120" s="17"/>
      <c r="M120" s="17"/>
      <c r="N120" s="17"/>
      <c r="O120" s="17"/>
      <c r="P120" s="17">
        <v>89</v>
      </c>
      <c r="Q120" s="18">
        <f t="shared" si="3"/>
        <v>89</v>
      </c>
      <c r="R120" s="17">
        <v>90</v>
      </c>
      <c r="S120" s="17"/>
      <c r="T120" s="16">
        <f t="shared" si="4"/>
        <v>67</v>
      </c>
      <c r="U120" s="15">
        <v>93</v>
      </c>
      <c r="V120" s="14">
        <v>84</v>
      </c>
      <c r="W120" s="15">
        <v>92</v>
      </c>
      <c r="X120" s="14"/>
      <c r="Y120" s="14"/>
      <c r="Z120" s="14"/>
      <c r="AA120" s="14"/>
      <c r="AB120" s="14"/>
      <c r="AC120" s="14"/>
      <c r="AD120" s="14"/>
      <c r="AE120" s="14"/>
      <c r="AF120" s="14"/>
      <c r="AG120" s="14"/>
      <c r="AH120" s="13">
        <f t="shared" si="5"/>
        <v>90</v>
      </c>
    </row>
    <row r="121" spans="1:34" x14ac:dyDescent="0.25">
      <c r="A121" s="24" t="s">
        <v>406</v>
      </c>
      <c r="B121" s="23">
        <v>114</v>
      </c>
      <c r="C121" s="22">
        <v>21391</v>
      </c>
      <c r="D121" s="22" t="s">
        <v>418</v>
      </c>
      <c r="E121" s="21" t="s">
        <v>417</v>
      </c>
      <c r="F121" s="20" t="s">
        <v>4</v>
      </c>
      <c r="G121" s="19">
        <v>90</v>
      </c>
      <c r="H121" s="17">
        <v>83</v>
      </c>
      <c r="I121" s="17">
        <v>88</v>
      </c>
      <c r="J121" s="17"/>
      <c r="K121" s="17"/>
      <c r="L121" s="17"/>
      <c r="M121" s="17"/>
      <c r="N121" s="17"/>
      <c r="O121" s="17"/>
      <c r="P121" s="17">
        <v>87</v>
      </c>
      <c r="Q121" s="18">
        <f t="shared" si="3"/>
        <v>87</v>
      </c>
      <c r="R121" s="17">
        <v>88</v>
      </c>
      <c r="S121" s="17"/>
      <c r="T121" s="16">
        <f t="shared" si="4"/>
        <v>66</v>
      </c>
      <c r="U121" s="15">
        <v>90</v>
      </c>
      <c r="V121" s="14">
        <v>83</v>
      </c>
      <c r="W121" s="15">
        <v>94</v>
      </c>
      <c r="X121" s="14"/>
      <c r="Y121" s="14"/>
      <c r="Z121" s="14"/>
      <c r="AA121" s="14"/>
      <c r="AB121" s="14"/>
      <c r="AC121" s="14"/>
      <c r="AD121" s="14"/>
      <c r="AE121" s="14"/>
      <c r="AF121" s="14"/>
      <c r="AG121" s="14"/>
      <c r="AH121" s="13">
        <f t="shared" si="5"/>
        <v>89</v>
      </c>
    </row>
    <row r="122" spans="1:34" x14ac:dyDescent="0.25">
      <c r="A122" s="24" t="s">
        <v>406</v>
      </c>
      <c r="B122" s="23">
        <v>115</v>
      </c>
      <c r="C122" s="22">
        <v>21271</v>
      </c>
      <c r="D122" s="22" t="s">
        <v>416</v>
      </c>
      <c r="E122" s="21" t="s">
        <v>415</v>
      </c>
      <c r="F122" s="20" t="s">
        <v>0</v>
      </c>
      <c r="G122" s="19">
        <v>90</v>
      </c>
      <c r="H122" s="17">
        <v>83</v>
      </c>
      <c r="I122" s="17">
        <v>84</v>
      </c>
      <c r="J122" s="17"/>
      <c r="K122" s="17"/>
      <c r="L122" s="17"/>
      <c r="M122" s="17"/>
      <c r="N122" s="17"/>
      <c r="O122" s="17"/>
      <c r="P122" s="17">
        <v>87</v>
      </c>
      <c r="Q122" s="18">
        <f t="shared" si="3"/>
        <v>86</v>
      </c>
      <c r="R122" s="17">
        <v>84</v>
      </c>
      <c r="S122" s="17"/>
      <c r="T122" s="16">
        <f t="shared" si="4"/>
        <v>64</v>
      </c>
      <c r="U122" s="15">
        <v>90</v>
      </c>
      <c r="V122" s="14">
        <v>89</v>
      </c>
      <c r="W122" s="15">
        <v>92</v>
      </c>
      <c r="X122" s="14"/>
      <c r="Y122" s="14"/>
      <c r="Z122" s="14"/>
      <c r="AA122" s="14"/>
      <c r="AB122" s="14"/>
      <c r="AC122" s="14"/>
      <c r="AD122" s="14"/>
      <c r="AE122" s="14"/>
      <c r="AF122" s="14"/>
      <c r="AG122" s="14"/>
      <c r="AH122" s="13">
        <f t="shared" si="5"/>
        <v>90</v>
      </c>
    </row>
    <row r="123" spans="1:34" x14ac:dyDescent="0.25">
      <c r="A123" s="24" t="s">
        <v>406</v>
      </c>
      <c r="B123" s="23">
        <v>116</v>
      </c>
      <c r="C123" s="22">
        <v>21352</v>
      </c>
      <c r="D123" s="22" t="s">
        <v>414</v>
      </c>
      <c r="E123" s="21" t="s">
        <v>413</v>
      </c>
      <c r="F123" s="20" t="s">
        <v>0</v>
      </c>
      <c r="G123" s="19">
        <v>97</v>
      </c>
      <c r="H123" s="17">
        <v>93</v>
      </c>
      <c r="I123" s="17">
        <v>90</v>
      </c>
      <c r="J123" s="17"/>
      <c r="K123" s="17"/>
      <c r="L123" s="17"/>
      <c r="M123" s="17"/>
      <c r="N123" s="17"/>
      <c r="O123" s="17"/>
      <c r="P123" s="17">
        <v>94</v>
      </c>
      <c r="Q123" s="18">
        <f t="shared" si="3"/>
        <v>93.5</v>
      </c>
      <c r="R123" s="17">
        <v>90</v>
      </c>
      <c r="S123" s="17"/>
      <c r="T123" s="16">
        <f t="shared" si="4"/>
        <v>69</v>
      </c>
      <c r="U123" s="15">
        <v>98</v>
      </c>
      <c r="V123" s="14">
        <v>94</v>
      </c>
      <c r="W123" s="15">
        <v>99</v>
      </c>
      <c r="X123" s="14"/>
      <c r="Y123" s="14"/>
      <c r="Z123" s="14"/>
      <c r="AA123" s="14"/>
      <c r="AB123" s="14"/>
      <c r="AC123" s="14"/>
      <c r="AD123" s="14"/>
      <c r="AE123" s="14"/>
      <c r="AF123" s="14"/>
      <c r="AG123" s="14"/>
      <c r="AH123" s="13">
        <f t="shared" si="5"/>
        <v>97</v>
      </c>
    </row>
    <row r="124" spans="1:34" x14ac:dyDescent="0.25">
      <c r="A124" s="24" t="s">
        <v>406</v>
      </c>
      <c r="B124" s="23">
        <v>117</v>
      </c>
      <c r="C124" s="22">
        <v>21393</v>
      </c>
      <c r="D124" s="21" t="s">
        <v>412</v>
      </c>
      <c r="E124" s="21" t="s">
        <v>411</v>
      </c>
      <c r="F124" s="20" t="s">
        <v>0</v>
      </c>
      <c r="G124" s="19">
        <v>96</v>
      </c>
      <c r="H124" s="17">
        <v>98</v>
      </c>
      <c r="I124" s="17">
        <v>95</v>
      </c>
      <c r="J124" s="17"/>
      <c r="K124" s="17"/>
      <c r="L124" s="17"/>
      <c r="M124" s="17"/>
      <c r="N124" s="17"/>
      <c r="O124" s="17"/>
      <c r="P124" s="17">
        <v>95</v>
      </c>
      <c r="Q124" s="18">
        <f t="shared" si="3"/>
        <v>96</v>
      </c>
      <c r="R124" s="17">
        <v>95</v>
      </c>
      <c r="S124" s="17"/>
      <c r="T124" s="16">
        <f t="shared" si="4"/>
        <v>72</v>
      </c>
      <c r="U124" s="15">
        <v>98</v>
      </c>
      <c r="V124" s="14">
        <v>97</v>
      </c>
      <c r="W124" s="15">
        <v>99</v>
      </c>
      <c r="X124" s="14"/>
      <c r="Y124" s="14"/>
      <c r="Z124" s="14"/>
      <c r="AA124" s="14"/>
      <c r="AB124" s="14"/>
      <c r="AC124" s="14"/>
      <c r="AD124" s="14"/>
      <c r="AE124" s="14"/>
      <c r="AF124" s="14"/>
      <c r="AG124" s="14"/>
      <c r="AH124" s="13">
        <f t="shared" si="5"/>
        <v>98</v>
      </c>
    </row>
    <row r="125" spans="1:34" x14ac:dyDescent="0.25">
      <c r="A125" s="24" t="s">
        <v>406</v>
      </c>
      <c r="B125" s="23">
        <v>118</v>
      </c>
      <c r="C125" s="22">
        <v>21394</v>
      </c>
      <c r="D125" s="21" t="s">
        <v>410</v>
      </c>
      <c r="E125" s="21" t="s">
        <v>409</v>
      </c>
      <c r="F125" s="20" t="s">
        <v>0</v>
      </c>
      <c r="G125" s="19">
        <v>85</v>
      </c>
      <c r="H125" s="17">
        <v>84</v>
      </c>
      <c r="I125" s="17">
        <v>93</v>
      </c>
      <c r="J125" s="17"/>
      <c r="K125" s="17"/>
      <c r="L125" s="17"/>
      <c r="M125" s="17"/>
      <c r="N125" s="17"/>
      <c r="O125" s="17"/>
      <c r="P125" s="17">
        <v>84</v>
      </c>
      <c r="Q125" s="18">
        <f t="shared" si="3"/>
        <v>86.5</v>
      </c>
      <c r="R125" s="17">
        <v>93</v>
      </c>
      <c r="S125" s="17"/>
      <c r="T125" s="16">
        <f t="shared" si="4"/>
        <v>67</v>
      </c>
      <c r="U125" s="15">
        <v>85</v>
      </c>
      <c r="V125" s="14">
        <v>84</v>
      </c>
      <c r="W125" s="15">
        <v>84</v>
      </c>
      <c r="X125" s="14"/>
      <c r="Y125" s="14"/>
      <c r="Z125" s="14"/>
      <c r="AA125" s="14"/>
      <c r="AB125" s="14"/>
      <c r="AC125" s="14"/>
      <c r="AD125" s="14"/>
      <c r="AE125" s="14"/>
      <c r="AF125" s="14"/>
      <c r="AG125" s="14"/>
      <c r="AH125" s="13">
        <f t="shared" si="5"/>
        <v>84</v>
      </c>
    </row>
    <row r="126" spans="1:34" x14ac:dyDescent="0.25">
      <c r="A126" s="24" t="s">
        <v>406</v>
      </c>
      <c r="B126" s="23">
        <v>119</v>
      </c>
      <c r="C126" s="22">
        <v>21155</v>
      </c>
      <c r="D126" s="21" t="s">
        <v>408</v>
      </c>
      <c r="E126" s="21" t="s">
        <v>407</v>
      </c>
      <c r="F126" s="20" t="s">
        <v>4</v>
      </c>
      <c r="G126" s="19">
        <v>89</v>
      </c>
      <c r="H126" s="17">
        <v>83</v>
      </c>
      <c r="I126" s="17">
        <v>90</v>
      </c>
      <c r="J126" s="17"/>
      <c r="K126" s="17"/>
      <c r="L126" s="17"/>
      <c r="M126" s="17"/>
      <c r="N126" s="17"/>
      <c r="O126" s="17"/>
      <c r="P126" s="17">
        <v>85</v>
      </c>
      <c r="Q126" s="18">
        <f t="shared" si="3"/>
        <v>86.75</v>
      </c>
      <c r="R126" s="17">
        <v>90</v>
      </c>
      <c r="S126" s="17"/>
      <c r="T126" s="16">
        <f t="shared" si="4"/>
        <v>66</v>
      </c>
      <c r="U126" s="15">
        <v>90</v>
      </c>
      <c r="V126" s="14">
        <v>85</v>
      </c>
      <c r="W126" s="15">
        <v>93</v>
      </c>
      <c r="X126" s="14"/>
      <c r="Y126" s="14"/>
      <c r="Z126" s="14"/>
      <c r="AA126" s="14"/>
      <c r="AB126" s="14"/>
      <c r="AC126" s="14"/>
      <c r="AD126" s="14"/>
      <c r="AE126" s="14"/>
      <c r="AF126" s="14"/>
      <c r="AG126" s="14"/>
      <c r="AH126" s="13">
        <f t="shared" si="5"/>
        <v>89</v>
      </c>
    </row>
    <row r="127" spans="1:34" x14ac:dyDescent="0.25">
      <c r="A127" s="24" t="s">
        <v>406</v>
      </c>
      <c r="B127" s="23">
        <v>120</v>
      </c>
      <c r="C127" s="22">
        <v>21235</v>
      </c>
      <c r="D127" s="21" t="s">
        <v>405</v>
      </c>
      <c r="E127" s="21" t="s">
        <v>404</v>
      </c>
      <c r="F127" s="20" t="s">
        <v>0</v>
      </c>
      <c r="G127" s="19">
        <v>79</v>
      </c>
      <c r="H127" s="17">
        <v>83</v>
      </c>
      <c r="I127" s="17">
        <v>83</v>
      </c>
      <c r="J127" s="17"/>
      <c r="K127" s="17"/>
      <c r="L127" s="17"/>
      <c r="M127" s="17"/>
      <c r="N127" s="17"/>
      <c r="O127" s="17"/>
      <c r="P127" s="17">
        <v>79</v>
      </c>
      <c r="Q127" s="18">
        <f t="shared" si="3"/>
        <v>81</v>
      </c>
      <c r="R127" s="17">
        <v>77</v>
      </c>
      <c r="S127" s="17"/>
      <c r="T127" s="16">
        <f t="shared" si="4"/>
        <v>60</v>
      </c>
      <c r="U127" s="15">
        <v>83</v>
      </c>
      <c r="V127" s="14">
        <v>79</v>
      </c>
      <c r="W127" s="15">
        <v>85</v>
      </c>
      <c r="X127" s="14"/>
      <c r="Y127" s="14"/>
      <c r="Z127" s="14"/>
      <c r="AA127" s="14"/>
      <c r="AB127" s="14"/>
      <c r="AC127" s="14"/>
      <c r="AD127" s="14"/>
      <c r="AE127" s="14"/>
      <c r="AF127" s="14"/>
      <c r="AG127" s="14"/>
      <c r="AH127" s="13">
        <f t="shared" si="5"/>
        <v>82</v>
      </c>
    </row>
    <row r="128" spans="1:34" x14ac:dyDescent="0.25">
      <c r="A128" s="24" t="s">
        <v>326</v>
      </c>
      <c r="B128" s="23">
        <v>121</v>
      </c>
      <c r="C128" s="22">
        <v>21236</v>
      </c>
      <c r="D128" s="22" t="s">
        <v>403</v>
      </c>
      <c r="E128" s="21" t="s">
        <v>402</v>
      </c>
      <c r="F128" s="20" t="s">
        <v>4</v>
      </c>
      <c r="G128" s="19">
        <v>95</v>
      </c>
      <c r="H128" s="17">
        <v>89</v>
      </c>
      <c r="I128" s="17">
        <v>90</v>
      </c>
      <c r="J128" s="17"/>
      <c r="K128" s="17"/>
      <c r="L128" s="17"/>
      <c r="M128" s="17"/>
      <c r="N128" s="17"/>
      <c r="O128" s="17"/>
      <c r="P128" s="17">
        <v>90</v>
      </c>
      <c r="Q128" s="18">
        <f t="shared" si="3"/>
        <v>91</v>
      </c>
      <c r="R128" s="17">
        <v>90</v>
      </c>
      <c r="S128" s="17"/>
      <c r="T128" s="16">
        <f t="shared" si="4"/>
        <v>68</v>
      </c>
      <c r="U128" s="15">
        <v>95</v>
      </c>
      <c r="V128" s="14">
        <v>89</v>
      </c>
      <c r="W128" s="15">
        <v>96</v>
      </c>
      <c r="X128" s="14"/>
      <c r="Y128" s="14"/>
      <c r="Z128" s="14"/>
      <c r="AA128" s="14"/>
      <c r="AB128" s="14"/>
      <c r="AC128" s="14"/>
      <c r="AD128" s="14"/>
      <c r="AE128" s="14"/>
      <c r="AF128" s="14"/>
      <c r="AG128" s="14"/>
      <c r="AH128" s="13">
        <f t="shared" si="5"/>
        <v>93</v>
      </c>
    </row>
    <row r="129" spans="1:34" x14ac:dyDescent="0.25">
      <c r="A129" s="24" t="s">
        <v>326</v>
      </c>
      <c r="B129" s="23">
        <v>122</v>
      </c>
      <c r="C129" s="22">
        <v>21276</v>
      </c>
      <c r="D129" s="22" t="s">
        <v>401</v>
      </c>
      <c r="E129" s="21" t="s">
        <v>400</v>
      </c>
      <c r="F129" s="20" t="s">
        <v>4</v>
      </c>
      <c r="G129" s="19">
        <v>92</v>
      </c>
      <c r="H129" s="17">
        <v>84</v>
      </c>
      <c r="I129" s="17">
        <v>83</v>
      </c>
      <c r="J129" s="17"/>
      <c r="K129" s="17"/>
      <c r="L129" s="17"/>
      <c r="M129" s="17"/>
      <c r="N129" s="17"/>
      <c r="O129" s="17"/>
      <c r="P129" s="17">
        <v>84</v>
      </c>
      <c r="Q129" s="18">
        <f t="shared" si="3"/>
        <v>85.75</v>
      </c>
      <c r="R129" s="17">
        <v>83</v>
      </c>
      <c r="S129" s="17"/>
      <c r="T129" s="16">
        <f t="shared" si="4"/>
        <v>64</v>
      </c>
      <c r="U129" s="15">
        <v>92</v>
      </c>
      <c r="V129" s="14">
        <v>84</v>
      </c>
      <c r="W129" s="15">
        <v>93</v>
      </c>
      <c r="X129" s="14"/>
      <c r="Y129" s="14"/>
      <c r="Z129" s="14"/>
      <c r="AA129" s="14"/>
      <c r="AB129" s="14"/>
      <c r="AC129" s="14"/>
      <c r="AD129" s="14"/>
      <c r="AE129" s="14"/>
      <c r="AF129" s="14"/>
      <c r="AG129" s="14"/>
      <c r="AH129" s="13">
        <f t="shared" si="5"/>
        <v>90</v>
      </c>
    </row>
    <row r="130" spans="1:34" x14ac:dyDescent="0.25">
      <c r="A130" s="24" t="s">
        <v>326</v>
      </c>
      <c r="B130" s="23">
        <v>123</v>
      </c>
      <c r="C130" s="22">
        <v>21279</v>
      </c>
      <c r="D130" s="22" t="s">
        <v>399</v>
      </c>
      <c r="E130" s="21" t="s">
        <v>398</v>
      </c>
      <c r="F130" s="20" t="s">
        <v>4</v>
      </c>
      <c r="G130" s="19">
        <v>92</v>
      </c>
      <c r="H130" s="17">
        <v>84</v>
      </c>
      <c r="I130" s="17">
        <v>94</v>
      </c>
      <c r="J130" s="17"/>
      <c r="K130" s="17"/>
      <c r="L130" s="17"/>
      <c r="M130" s="17"/>
      <c r="N130" s="17"/>
      <c r="O130" s="17"/>
      <c r="P130" s="17">
        <v>85</v>
      </c>
      <c r="Q130" s="18">
        <f t="shared" si="3"/>
        <v>88.75</v>
      </c>
      <c r="R130" s="17">
        <v>94</v>
      </c>
      <c r="S130" s="17"/>
      <c r="T130" s="16">
        <f t="shared" si="4"/>
        <v>68</v>
      </c>
      <c r="U130" s="15">
        <v>93</v>
      </c>
      <c r="V130" s="14">
        <v>84</v>
      </c>
      <c r="W130" s="15">
        <v>94</v>
      </c>
      <c r="X130" s="14"/>
      <c r="Y130" s="14"/>
      <c r="Z130" s="14"/>
      <c r="AA130" s="14"/>
      <c r="AB130" s="14"/>
      <c r="AC130" s="14"/>
      <c r="AD130" s="14"/>
      <c r="AE130" s="14"/>
      <c r="AF130" s="14"/>
      <c r="AG130" s="14"/>
      <c r="AH130" s="13">
        <f t="shared" si="5"/>
        <v>90</v>
      </c>
    </row>
    <row r="131" spans="1:34" x14ac:dyDescent="0.25">
      <c r="A131" s="24" t="s">
        <v>326</v>
      </c>
      <c r="B131" s="23">
        <v>124</v>
      </c>
      <c r="C131" s="22">
        <v>21243</v>
      </c>
      <c r="D131" s="22" t="s">
        <v>397</v>
      </c>
      <c r="E131" s="21" t="s">
        <v>396</v>
      </c>
      <c r="F131" s="20" t="s">
        <v>0</v>
      </c>
      <c r="G131" s="19">
        <v>97</v>
      </c>
      <c r="H131" s="17">
        <v>95</v>
      </c>
      <c r="I131" s="17">
        <v>95</v>
      </c>
      <c r="J131" s="17"/>
      <c r="K131" s="17"/>
      <c r="L131" s="17"/>
      <c r="M131" s="17"/>
      <c r="N131" s="17"/>
      <c r="O131" s="17"/>
      <c r="P131" s="17">
        <v>94</v>
      </c>
      <c r="Q131" s="18">
        <f t="shared" si="3"/>
        <v>95.25</v>
      </c>
      <c r="R131" s="17">
        <v>95</v>
      </c>
      <c r="S131" s="17"/>
      <c r="T131" s="16">
        <f t="shared" si="4"/>
        <v>71</v>
      </c>
      <c r="U131" s="15">
        <v>97</v>
      </c>
      <c r="V131" s="14">
        <v>95</v>
      </c>
      <c r="W131" s="15">
        <v>96</v>
      </c>
      <c r="X131" s="14"/>
      <c r="Y131" s="14"/>
      <c r="Z131" s="14"/>
      <c r="AA131" s="14"/>
      <c r="AB131" s="14"/>
      <c r="AC131" s="14"/>
      <c r="AD131" s="14"/>
      <c r="AE131" s="14"/>
      <c r="AF131" s="14"/>
      <c r="AG131" s="14"/>
      <c r="AH131" s="13">
        <f t="shared" si="5"/>
        <v>96</v>
      </c>
    </row>
    <row r="132" spans="1:34" x14ac:dyDescent="0.25">
      <c r="A132" s="24" t="s">
        <v>326</v>
      </c>
      <c r="B132" s="23">
        <v>125</v>
      </c>
      <c r="C132" s="22">
        <v>21161</v>
      </c>
      <c r="D132" s="22" t="s">
        <v>395</v>
      </c>
      <c r="E132" s="21" t="s">
        <v>394</v>
      </c>
      <c r="F132" s="20" t="s">
        <v>4</v>
      </c>
      <c r="G132" s="19">
        <v>82</v>
      </c>
      <c r="H132" s="17">
        <v>79</v>
      </c>
      <c r="I132" s="17">
        <v>77</v>
      </c>
      <c r="J132" s="17"/>
      <c r="K132" s="17"/>
      <c r="L132" s="17"/>
      <c r="M132" s="17"/>
      <c r="N132" s="17"/>
      <c r="O132" s="17"/>
      <c r="P132" s="17">
        <v>77</v>
      </c>
      <c r="Q132" s="18">
        <f t="shared" si="3"/>
        <v>78.75</v>
      </c>
      <c r="R132" s="17">
        <v>77</v>
      </c>
      <c r="S132" s="17"/>
      <c r="T132" s="16">
        <f t="shared" si="4"/>
        <v>59</v>
      </c>
      <c r="U132" s="15">
        <v>83</v>
      </c>
      <c r="V132" s="14">
        <v>77</v>
      </c>
      <c r="W132" s="15">
        <v>84</v>
      </c>
      <c r="X132" s="14"/>
      <c r="Y132" s="14"/>
      <c r="Z132" s="14"/>
      <c r="AA132" s="14"/>
      <c r="AB132" s="14"/>
      <c r="AC132" s="14"/>
      <c r="AD132" s="14"/>
      <c r="AE132" s="14"/>
      <c r="AF132" s="14"/>
      <c r="AG132" s="14"/>
      <c r="AH132" s="13">
        <f t="shared" si="5"/>
        <v>81</v>
      </c>
    </row>
    <row r="133" spans="1:34" x14ac:dyDescent="0.25">
      <c r="A133" s="24" t="s">
        <v>326</v>
      </c>
      <c r="B133" s="23">
        <v>126</v>
      </c>
      <c r="C133" s="22">
        <v>21162</v>
      </c>
      <c r="D133" s="22" t="s">
        <v>393</v>
      </c>
      <c r="E133" s="21" t="s">
        <v>392</v>
      </c>
      <c r="F133" s="20" t="s">
        <v>0</v>
      </c>
      <c r="G133" s="19">
        <v>90</v>
      </c>
      <c r="H133" s="17">
        <v>83</v>
      </c>
      <c r="I133" s="17">
        <v>83</v>
      </c>
      <c r="J133" s="17"/>
      <c r="K133" s="17"/>
      <c r="L133" s="17"/>
      <c r="M133" s="17"/>
      <c r="N133" s="17"/>
      <c r="O133" s="17"/>
      <c r="P133" s="17">
        <v>85</v>
      </c>
      <c r="Q133" s="18">
        <f t="shared" si="3"/>
        <v>85.25</v>
      </c>
      <c r="R133" s="17">
        <v>82</v>
      </c>
      <c r="S133" s="17"/>
      <c r="T133" s="16">
        <f t="shared" si="4"/>
        <v>63</v>
      </c>
      <c r="U133" s="15">
        <v>90</v>
      </c>
      <c r="V133" s="14">
        <v>83</v>
      </c>
      <c r="W133" s="15">
        <v>94</v>
      </c>
      <c r="X133" s="14"/>
      <c r="Y133" s="14"/>
      <c r="Z133" s="14"/>
      <c r="AA133" s="14"/>
      <c r="AB133" s="14"/>
      <c r="AC133" s="14"/>
      <c r="AD133" s="14"/>
      <c r="AE133" s="14"/>
      <c r="AF133" s="14"/>
      <c r="AG133" s="14"/>
      <c r="AH133" s="13">
        <f t="shared" si="5"/>
        <v>89</v>
      </c>
    </row>
    <row r="134" spans="1:34" x14ac:dyDescent="0.25">
      <c r="A134" s="24" t="s">
        <v>326</v>
      </c>
      <c r="B134" s="23">
        <v>127</v>
      </c>
      <c r="C134" s="22">
        <v>21367</v>
      </c>
      <c r="D134" s="22" t="s">
        <v>391</v>
      </c>
      <c r="E134" s="21" t="s">
        <v>390</v>
      </c>
      <c r="F134" s="20" t="s">
        <v>0</v>
      </c>
      <c r="G134" s="19">
        <v>93</v>
      </c>
      <c r="H134" s="17">
        <v>84</v>
      </c>
      <c r="I134" s="17">
        <v>83</v>
      </c>
      <c r="J134" s="17"/>
      <c r="K134" s="17"/>
      <c r="L134" s="17"/>
      <c r="M134" s="17"/>
      <c r="N134" s="17"/>
      <c r="O134" s="17"/>
      <c r="P134" s="17">
        <v>87</v>
      </c>
      <c r="Q134" s="18">
        <f t="shared" si="3"/>
        <v>86.75</v>
      </c>
      <c r="R134" s="17">
        <v>83</v>
      </c>
      <c r="S134" s="17"/>
      <c r="T134" s="16">
        <f t="shared" si="4"/>
        <v>64</v>
      </c>
      <c r="U134" s="15">
        <v>93</v>
      </c>
      <c r="V134" s="14">
        <v>84</v>
      </c>
      <c r="W134" s="15">
        <v>94</v>
      </c>
      <c r="X134" s="14"/>
      <c r="Y134" s="14"/>
      <c r="Z134" s="14"/>
      <c r="AA134" s="14"/>
      <c r="AB134" s="14"/>
      <c r="AC134" s="14"/>
      <c r="AD134" s="14"/>
      <c r="AE134" s="14"/>
      <c r="AF134" s="14"/>
      <c r="AG134" s="14"/>
      <c r="AH134" s="13">
        <f t="shared" si="5"/>
        <v>90</v>
      </c>
    </row>
    <row r="135" spans="1:34" x14ac:dyDescent="0.25">
      <c r="A135" s="24" t="s">
        <v>326</v>
      </c>
      <c r="B135" s="23">
        <v>128</v>
      </c>
      <c r="C135" s="22">
        <v>21165</v>
      </c>
      <c r="D135" s="22" t="s">
        <v>389</v>
      </c>
      <c r="E135" s="21" t="s">
        <v>388</v>
      </c>
      <c r="F135" s="20" t="s">
        <v>0</v>
      </c>
      <c r="G135" s="19">
        <v>85</v>
      </c>
      <c r="H135" s="17">
        <v>84</v>
      </c>
      <c r="I135" s="17">
        <v>84</v>
      </c>
      <c r="J135" s="17"/>
      <c r="K135" s="17"/>
      <c r="L135" s="17"/>
      <c r="M135" s="17"/>
      <c r="N135" s="17"/>
      <c r="O135" s="17"/>
      <c r="P135" s="17">
        <v>84</v>
      </c>
      <c r="Q135" s="18">
        <f t="shared" si="3"/>
        <v>84.25</v>
      </c>
      <c r="R135" s="17">
        <v>84</v>
      </c>
      <c r="S135" s="17"/>
      <c r="T135" s="16">
        <f t="shared" si="4"/>
        <v>63</v>
      </c>
      <c r="U135" s="15">
        <v>84</v>
      </c>
      <c r="V135" s="14">
        <v>83</v>
      </c>
      <c r="W135" s="15">
        <v>86</v>
      </c>
      <c r="X135" s="14"/>
      <c r="Y135" s="14"/>
      <c r="Z135" s="14"/>
      <c r="AA135" s="14"/>
      <c r="AB135" s="14"/>
      <c r="AC135" s="14"/>
      <c r="AD135" s="14"/>
      <c r="AE135" s="14"/>
      <c r="AF135" s="14"/>
      <c r="AG135" s="14"/>
      <c r="AH135" s="13">
        <f t="shared" si="5"/>
        <v>84</v>
      </c>
    </row>
    <row r="136" spans="1:34" x14ac:dyDescent="0.25">
      <c r="A136" s="24" t="s">
        <v>326</v>
      </c>
      <c r="B136" s="23">
        <v>129</v>
      </c>
      <c r="C136" s="22">
        <v>21322</v>
      </c>
      <c r="D136" s="22" t="s">
        <v>387</v>
      </c>
      <c r="E136" s="21" t="s">
        <v>386</v>
      </c>
      <c r="F136" s="20" t="s">
        <v>0</v>
      </c>
      <c r="G136" s="19">
        <v>90</v>
      </c>
      <c r="H136" s="17">
        <v>84</v>
      </c>
      <c r="I136" s="17">
        <v>90</v>
      </c>
      <c r="J136" s="17"/>
      <c r="K136" s="17"/>
      <c r="L136" s="17"/>
      <c r="M136" s="17"/>
      <c r="N136" s="17"/>
      <c r="O136" s="17"/>
      <c r="P136" s="17">
        <v>85</v>
      </c>
      <c r="Q136" s="18">
        <f t="shared" ref="Q136:Q199" si="6">IF(SUM(G136:P136)=0,0,AVERAGE(G136:P136))</f>
        <v>87.25</v>
      </c>
      <c r="R136" s="17">
        <v>90</v>
      </c>
      <c r="S136" s="17"/>
      <c r="T136" s="16">
        <f t="shared" ref="T136:T199" si="7">ROUND((Q136*$L$2+R136*$L$3+S136*$L$4)/SUM($L$2:$L$4),0)</f>
        <v>66</v>
      </c>
      <c r="U136" s="15">
        <v>90</v>
      </c>
      <c r="V136" s="14">
        <v>84</v>
      </c>
      <c r="W136" s="15">
        <v>93</v>
      </c>
      <c r="X136" s="14"/>
      <c r="Y136" s="14"/>
      <c r="Z136" s="14"/>
      <c r="AA136" s="14"/>
      <c r="AB136" s="14"/>
      <c r="AC136" s="14"/>
      <c r="AD136" s="14"/>
      <c r="AE136" s="14"/>
      <c r="AF136" s="14"/>
      <c r="AG136" s="14"/>
      <c r="AH136" s="13">
        <f t="shared" ref="AH136:AH199" si="8">IF(SUM(U136:AG136)=0,0,ROUND(AVERAGE(U136:AG136),0))</f>
        <v>89</v>
      </c>
    </row>
    <row r="137" spans="1:34" x14ac:dyDescent="0.25">
      <c r="A137" s="24" t="s">
        <v>326</v>
      </c>
      <c r="B137" s="23">
        <v>130</v>
      </c>
      <c r="C137" s="22">
        <v>21369</v>
      </c>
      <c r="D137" s="22" t="s">
        <v>385</v>
      </c>
      <c r="E137" s="21" t="s">
        <v>384</v>
      </c>
      <c r="F137" s="20" t="s">
        <v>4</v>
      </c>
      <c r="G137" s="19">
        <v>95</v>
      </c>
      <c r="H137" s="17">
        <v>89</v>
      </c>
      <c r="I137" s="17">
        <v>90</v>
      </c>
      <c r="J137" s="17"/>
      <c r="K137" s="17"/>
      <c r="L137" s="17"/>
      <c r="M137" s="17"/>
      <c r="N137" s="17"/>
      <c r="O137" s="17"/>
      <c r="P137" s="17">
        <v>90</v>
      </c>
      <c r="Q137" s="18">
        <f t="shared" si="6"/>
        <v>91</v>
      </c>
      <c r="R137" s="17">
        <v>90</v>
      </c>
      <c r="S137" s="17"/>
      <c r="T137" s="16">
        <f t="shared" si="7"/>
        <v>68</v>
      </c>
      <c r="U137" s="15">
        <v>95</v>
      </c>
      <c r="V137" s="14">
        <v>89</v>
      </c>
      <c r="W137" s="15">
        <v>96</v>
      </c>
      <c r="X137" s="14"/>
      <c r="Y137" s="14"/>
      <c r="Z137" s="14"/>
      <c r="AA137" s="14"/>
      <c r="AB137" s="14"/>
      <c r="AC137" s="14"/>
      <c r="AD137" s="14"/>
      <c r="AE137" s="14"/>
      <c r="AF137" s="14"/>
      <c r="AG137" s="14"/>
      <c r="AH137" s="13">
        <f t="shared" si="8"/>
        <v>93</v>
      </c>
    </row>
    <row r="138" spans="1:34" x14ac:dyDescent="0.25">
      <c r="A138" s="24" t="s">
        <v>326</v>
      </c>
      <c r="B138" s="23">
        <v>131</v>
      </c>
      <c r="C138" s="22">
        <v>21171</v>
      </c>
      <c r="D138" s="22" t="s">
        <v>383</v>
      </c>
      <c r="E138" s="21" t="s">
        <v>382</v>
      </c>
      <c r="F138" s="20" t="s">
        <v>0</v>
      </c>
      <c r="G138" s="19">
        <v>83</v>
      </c>
      <c r="H138" s="17">
        <v>84</v>
      </c>
      <c r="I138" s="17">
        <v>88</v>
      </c>
      <c r="J138" s="17"/>
      <c r="K138" s="17"/>
      <c r="L138" s="17"/>
      <c r="M138" s="17"/>
      <c r="N138" s="17"/>
      <c r="O138" s="17"/>
      <c r="P138" s="17">
        <v>83</v>
      </c>
      <c r="Q138" s="18">
        <f t="shared" si="6"/>
        <v>84.5</v>
      </c>
      <c r="R138" s="17">
        <v>88</v>
      </c>
      <c r="S138" s="17"/>
      <c r="T138" s="16">
        <f t="shared" si="7"/>
        <v>64</v>
      </c>
      <c r="U138" s="15">
        <v>83</v>
      </c>
      <c r="V138" s="14">
        <v>84</v>
      </c>
      <c r="W138" s="15">
        <v>84</v>
      </c>
      <c r="X138" s="14"/>
      <c r="Y138" s="14"/>
      <c r="Z138" s="14"/>
      <c r="AA138" s="14"/>
      <c r="AB138" s="14"/>
      <c r="AC138" s="14"/>
      <c r="AD138" s="14"/>
      <c r="AE138" s="14"/>
      <c r="AF138" s="14"/>
      <c r="AG138" s="14"/>
      <c r="AH138" s="13">
        <f t="shared" si="8"/>
        <v>84</v>
      </c>
    </row>
    <row r="139" spans="1:34" x14ac:dyDescent="0.25">
      <c r="A139" s="24" t="s">
        <v>326</v>
      </c>
      <c r="B139" s="23">
        <v>132</v>
      </c>
      <c r="C139" s="22">
        <v>21247</v>
      </c>
      <c r="D139" s="22" t="s">
        <v>381</v>
      </c>
      <c r="E139" s="21" t="s">
        <v>380</v>
      </c>
      <c r="F139" s="20" t="s">
        <v>4</v>
      </c>
      <c r="G139" s="19">
        <v>83</v>
      </c>
      <c r="H139" s="17">
        <v>86</v>
      </c>
      <c r="I139" s="17">
        <v>88</v>
      </c>
      <c r="J139" s="17"/>
      <c r="K139" s="17"/>
      <c r="L139" s="17"/>
      <c r="M139" s="17"/>
      <c r="N139" s="17"/>
      <c r="O139" s="17"/>
      <c r="P139" s="17">
        <v>83</v>
      </c>
      <c r="Q139" s="18">
        <f t="shared" si="6"/>
        <v>85</v>
      </c>
      <c r="R139" s="17">
        <v>88</v>
      </c>
      <c r="S139" s="17"/>
      <c r="T139" s="16">
        <f t="shared" si="7"/>
        <v>65</v>
      </c>
      <c r="U139" s="15">
        <v>83</v>
      </c>
      <c r="V139" s="14">
        <v>84</v>
      </c>
      <c r="W139" s="15">
        <v>85</v>
      </c>
      <c r="X139" s="14"/>
      <c r="Y139" s="14"/>
      <c r="Z139" s="14"/>
      <c r="AA139" s="14"/>
      <c r="AB139" s="14"/>
      <c r="AC139" s="14"/>
      <c r="AD139" s="14"/>
      <c r="AE139" s="14"/>
      <c r="AF139" s="14"/>
      <c r="AG139" s="14"/>
      <c r="AH139" s="13">
        <f t="shared" si="8"/>
        <v>84</v>
      </c>
    </row>
    <row r="140" spans="1:34" x14ac:dyDescent="0.25">
      <c r="A140" s="24" t="s">
        <v>326</v>
      </c>
      <c r="B140" s="23">
        <v>133</v>
      </c>
      <c r="C140" s="22">
        <v>21329</v>
      </c>
      <c r="D140" s="22" t="s">
        <v>379</v>
      </c>
      <c r="E140" s="21" t="s">
        <v>378</v>
      </c>
      <c r="F140" s="20" t="s">
        <v>4</v>
      </c>
      <c r="G140" s="19">
        <v>92</v>
      </c>
      <c r="H140" s="17">
        <v>84</v>
      </c>
      <c r="I140" s="17">
        <v>90</v>
      </c>
      <c r="J140" s="17"/>
      <c r="K140" s="17"/>
      <c r="L140" s="17"/>
      <c r="M140" s="17"/>
      <c r="N140" s="17"/>
      <c r="O140" s="17"/>
      <c r="P140" s="17">
        <v>87</v>
      </c>
      <c r="Q140" s="18">
        <f t="shared" si="6"/>
        <v>88.25</v>
      </c>
      <c r="R140" s="17">
        <v>90</v>
      </c>
      <c r="S140" s="17"/>
      <c r="T140" s="16">
        <f t="shared" si="7"/>
        <v>67</v>
      </c>
      <c r="U140" s="15">
        <v>92</v>
      </c>
      <c r="V140" s="14">
        <v>84</v>
      </c>
      <c r="W140" s="15">
        <v>94</v>
      </c>
      <c r="X140" s="14"/>
      <c r="Y140" s="14"/>
      <c r="Z140" s="14"/>
      <c r="AA140" s="14"/>
      <c r="AB140" s="14"/>
      <c r="AC140" s="14"/>
      <c r="AD140" s="14"/>
      <c r="AE140" s="14"/>
      <c r="AF140" s="14"/>
      <c r="AG140" s="14"/>
      <c r="AH140" s="13">
        <f t="shared" si="8"/>
        <v>90</v>
      </c>
    </row>
    <row r="141" spans="1:34" x14ac:dyDescent="0.25">
      <c r="A141" s="24" t="s">
        <v>326</v>
      </c>
      <c r="B141" s="23">
        <v>134</v>
      </c>
      <c r="C141" s="22">
        <v>21126</v>
      </c>
      <c r="D141" s="22" t="s">
        <v>377</v>
      </c>
      <c r="E141" s="21" t="s">
        <v>376</v>
      </c>
      <c r="F141" s="20" t="s">
        <v>0</v>
      </c>
      <c r="G141" s="19">
        <v>83</v>
      </c>
      <c r="H141" s="17">
        <v>77</v>
      </c>
      <c r="I141" s="17">
        <v>79</v>
      </c>
      <c r="J141" s="17"/>
      <c r="K141" s="17"/>
      <c r="L141" s="17"/>
      <c r="M141" s="17"/>
      <c r="N141" s="17"/>
      <c r="O141" s="17"/>
      <c r="P141" s="17">
        <v>77</v>
      </c>
      <c r="Q141" s="18">
        <f t="shared" si="6"/>
        <v>79</v>
      </c>
      <c r="R141" s="17">
        <v>77</v>
      </c>
      <c r="S141" s="17"/>
      <c r="T141" s="16">
        <f t="shared" si="7"/>
        <v>59</v>
      </c>
      <c r="U141" s="15">
        <v>78</v>
      </c>
      <c r="V141" s="14">
        <v>79</v>
      </c>
      <c r="W141" s="15">
        <v>83</v>
      </c>
      <c r="X141" s="14"/>
      <c r="Y141" s="14"/>
      <c r="Z141" s="14"/>
      <c r="AA141" s="14"/>
      <c r="AB141" s="14"/>
      <c r="AC141" s="14"/>
      <c r="AD141" s="14"/>
      <c r="AE141" s="14"/>
      <c r="AF141" s="14"/>
      <c r="AG141" s="14"/>
      <c r="AH141" s="13">
        <f t="shared" si="8"/>
        <v>80</v>
      </c>
    </row>
    <row r="142" spans="1:34" x14ac:dyDescent="0.25">
      <c r="A142" s="24" t="s">
        <v>326</v>
      </c>
      <c r="B142" s="23">
        <v>135</v>
      </c>
      <c r="C142" s="22">
        <v>21249</v>
      </c>
      <c r="D142" s="22" t="s">
        <v>375</v>
      </c>
      <c r="E142" s="21" t="s">
        <v>374</v>
      </c>
      <c r="F142" s="20" t="s">
        <v>0</v>
      </c>
      <c r="G142" s="19">
        <v>94</v>
      </c>
      <c r="H142" s="17">
        <v>98</v>
      </c>
      <c r="I142" s="17">
        <v>98</v>
      </c>
      <c r="J142" s="17"/>
      <c r="K142" s="17"/>
      <c r="L142" s="17"/>
      <c r="M142" s="17"/>
      <c r="N142" s="17"/>
      <c r="O142" s="17"/>
      <c r="P142" s="17">
        <v>95</v>
      </c>
      <c r="Q142" s="18">
        <f t="shared" si="6"/>
        <v>96.25</v>
      </c>
      <c r="R142" s="17">
        <v>98</v>
      </c>
      <c r="S142" s="17"/>
      <c r="T142" s="16">
        <f t="shared" si="7"/>
        <v>73</v>
      </c>
      <c r="U142" s="15">
        <v>98</v>
      </c>
      <c r="V142" s="14">
        <v>98</v>
      </c>
      <c r="W142" s="15">
        <v>99</v>
      </c>
      <c r="X142" s="14"/>
      <c r="Y142" s="14"/>
      <c r="Z142" s="14"/>
      <c r="AA142" s="14"/>
      <c r="AB142" s="14"/>
      <c r="AC142" s="14"/>
      <c r="AD142" s="14"/>
      <c r="AE142" s="14"/>
      <c r="AF142" s="14"/>
      <c r="AG142" s="14"/>
      <c r="AH142" s="13">
        <f t="shared" si="8"/>
        <v>98</v>
      </c>
    </row>
    <row r="143" spans="1:34" x14ac:dyDescent="0.25">
      <c r="A143" s="24" t="s">
        <v>326</v>
      </c>
      <c r="B143" s="23">
        <v>136</v>
      </c>
      <c r="C143" s="22">
        <v>21211</v>
      </c>
      <c r="D143" s="22" t="s">
        <v>373</v>
      </c>
      <c r="E143" s="21" t="s">
        <v>372</v>
      </c>
      <c r="F143" s="20" t="s">
        <v>4</v>
      </c>
      <c r="G143" s="19">
        <v>97</v>
      </c>
      <c r="H143" s="17">
        <v>88</v>
      </c>
      <c r="I143" s="17">
        <v>92</v>
      </c>
      <c r="J143" s="17"/>
      <c r="K143" s="17"/>
      <c r="L143" s="17"/>
      <c r="M143" s="17"/>
      <c r="N143" s="17"/>
      <c r="O143" s="17"/>
      <c r="P143" s="17">
        <v>85</v>
      </c>
      <c r="Q143" s="18">
        <f t="shared" si="6"/>
        <v>90.5</v>
      </c>
      <c r="R143" s="17">
        <v>92</v>
      </c>
      <c r="S143" s="17"/>
      <c r="T143" s="16">
        <f t="shared" si="7"/>
        <v>68</v>
      </c>
      <c r="U143" s="15">
        <v>97</v>
      </c>
      <c r="V143" s="14">
        <v>88</v>
      </c>
      <c r="W143" s="15">
        <v>98</v>
      </c>
      <c r="X143" s="14"/>
      <c r="Y143" s="14"/>
      <c r="Z143" s="14"/>
      <c r="AA143" s="14"/>
      <c r="AB143" s="14"/>
      <c r="AC143" s="14"/>
      <c r="AD143" s="14"/>
      <c r="AE143" s="14"/>
      <c r="AF143" s="14"/>
      <c r="AG143" s="14"/>
      <c r="AH143" s="13">
        <f t="shared" si="8"/>
        <v>94</v>
      </c>
    </row>
    <row r="144" spans="1:34" x14ac:dyDescent="0.25">
      <c r="A144" s="24" t="s">
        <v>326</v>
      </c>
      <c r="B144" s="23">
        <v>137</v>
      </c>
      <c r="C144" s="22">
        <v>21332</v>
      </c>
      <c r="D144" s="22" t="s">
        <v>371</v>
      </c>
      <c r="E144" s="21" t="s">
        <v>370</v>
      </c>
      <c r="F144" s="20" t="s">
        <v>4</v>
      </c>
      <c r="G144" s="19">
        <v>87</v>
      </c>
      <c r="H144" s="17">
        <v>84</v>
      </c>
      <c r="I144" s="17">
        <v>88</v>
      </c>
      <c r="J144" s="17"/>
      <c r="K144" s="17"/>
      <c r="L144" s="17"/>
      <c r="M144" s="17"/>
      <c r="N144" s="17"/>
      <c r="O144" s="17"/>
      <c r="P144" s="17">
        <v>84</v>
      </c>
      <c r="Q144" s="18">
        <f t="shared" si="6"/>
        <v>85.75</v>
      </c>
      <c r="R144" s="17">
        <v>88</v>
      </c>
      <c r="S144" s="17"/>
      <c r="T144" s="16">
        <f t="shared" si="7"/>
        <v>65</v>
      </c>
      <c r="U144" s="15">
        <v>87</v>
      </c>
      <c r="V144" s="14">
        <v>83</v>
      </c>
      <c r="W144" s="15">
        <v>85</v>
      </c>
      <c r="X144" s="14"/>
      <c r="Y144" s="14"/>
      <c r="Z144" s="14"/>
      <c r="AA144" s="14"/>
      <c r="AB144" s="14"/>
      <c r="AC144" s="14"/>
      <c r="AD144" s="14"/>
      <c r="AE144" s="14"/>
      <c r="AF144" s="14"/>
      <c r="AG144" s="14"/>
      <c r="AH144" s="13">
        <f t="shared" si="8"/>
        <v>85</v>
      </c>
    </row>
    <row r="145" spans="1:34" x14ac:dyDescent="0.25">
      <c r="A145" s="24" t="s">
        <v>326</v>
      </c>
      <c r="B145" s="23">
        <v>138</v>
      </c>
      <c r="C145" s="22">
        <v>21288</v>
      </c>
      <c r="D145" s="22" t="s">
        <v>369</v>
      </c>
      <c r="E145" s="21" t="s">
        <v>368</v>
      </c>
      <c r="F145" s="20" t="s">
        <v>0</v>
      </c>
      <c r="G145" s="19">
        <v>92</v>
      </c>
      <c r="H145" s="17">
        <v>83</v>
      </c>
      <c r="I145" s="17">
        <v>84</v>
      </c>
      <c r="J145" s="17"/>
      <c r="K145" s="17"/>
      <c r="L145" s="17"/>
      <c r="M145" s="17"/>
      <c r="N145" s="17"/>
      <c r="O145" s="17"/>
      <c r="P145" s="17">
        <v>84</v>
      </c>
      <c r="Q145" s="18">
        <f t="shared" si="6"/>
        <v>85.75</v>
      </c>
      <c r="R145" s="17">
        <v>84</v>
      </c>
      <c r="S145" s="17"/>
      <c r="T145" s="16">
        <f t="shared" si="7"/>
        <v>64</v>
      </c>
      <c r="U145" s="15">
        <v>92</v>
      </c>
      <c r="V145" s="14">
        <v>84</v>
      </c>
      <c r="W145" s="15">
        <v>94</v>
      </c>
      <c r="X145" s="14"/>
      <c r="Y145" s="14"/>
      <c r="Z145" s="14"/>
      <c r="AA145" s="14"/>
      <c r="AB145" s="14"/>
      <c r="AC145" s="14"/>
      <c r="AD145" s="14"/>
      <c r="AE145" s="14"/>
      <c r="AF145" s="14"/>
      <c r="AG145" s="14"/>
      <c r="AH145" s="13">
        <f t="shared" si="8"/>
        <v>90</v>
      </c>
    </row>
    <row r="146" spans="1:34" x14ac:dyDescent="0.25">
      <c r="A146" s="24" t="s">
        <v>326</v>
      </c>
      <c r="B146" s="23">
        <v>139</v>
      </c>
      <c r="C146" s="22">
        <v>21212</v>
      </c>
      <c r="D146" s="22" t="s">
        <v>367</v>
      </c>
      <c r="E146" s="21" t="s">
        <v>366</v>
      </c>
      <c r="F146" s="20" t="s">
        <v>0</v>
      </c>
      <c r="G146" s="19">
        <v>97</v>
      </c>
      <c r="H146" s="17">
        <v>93</v>
      </c>
      <c r="I146" s="17">
        <v>93</v>
      </c>
      <c r="J146" s="17"/>
      <c r="K146" s="17"/>
      <c r="L146" s="17"/>
      <c r="M146" s="17"/>
      <c r="N146" s="17"/>
      <c r="O146" s="17"/>
      <c r="P146" s="17">
        <v>92</v>
      </c>
      <c r="Q146" s="18">
        <f t="shared" si="6"/>
        <v>93.75</v>
      </c>
      <c r="R146" s="17">
        <v>93</v>
      </c>
      <c r="S146" s="17"/>
      <c r="T146" s="16">
        <f t="shared" si="7"/>
        <v>70</v>
      </c>
      <c r="U146" s="15">
        <v>97</v>
      </c>
      <c r="V146" s="14">
        <v>93</v>
      </c>
      <c r="W146" s="15">
        <v>98</v>
      </c>
      <c r="X146" s="14"/>
      <c r="Y146" s="14"/>
      <c r="Z146" s="14"/>
      <c r="AA146" s="14"/>
      <c r="AB146" s="14"/>
      <c r="AC146" s="14"/>
      <c r="AD146" s="14"/>
      <c r="AE146" s="14"/>
      <c r="AF146" s="14"/>
      <c r="AG146" s="14"/>
      <c r="AH146" s="13">
        <f t="shared" si="8"/>
        <v>96</v>
      </c>
    </row>
    <row r="147" spans="1:34" x14ac:dyDescent="0.25">
      <c r="A147" s="24" t="s">
        <v>326</v>
      </c>
      <c r="B147" s="23">
        <v>140</v>
      </c>
      <c r="C147" s="22">
        <v>21091</v>
      </c>
      <c r="D147" s="22" t="s">
        <v>365</v>
      </c>
      <c r="E147" s="21" t="s">
        <v>364</v>
      </c>
      <c r="F147" s="20" t="s">
        <v>0</v>
      </c>
      <c r="G147" s="19">
        <v>89</v>
      </c>
      <c r="H147" s="17">
        <v>84</v>
      </c>
      <c r="I147" s="17">
        <v>83</v>
      </c>
      <c r="J147" s="17"/>
      <c r="K147" s="17"/>
      <c r="L147" s="17"/>
      <c r="M147" s="17"/>
      <c r="N147" s="17"/>
      <c r="O147" s="17"/>
      <c r="P147" s="17">
        <v>84</v>
      </c>
      <c r="Q147" s="18">
        <f t="shared" si="6"/>
        <v>85</v>
      </c>
      <c r="R147" s="17">
        <v>83</v>
      </c>
      <c r="S147" s="17"/>
      <c r="T147" s="16">
        <f t="shared" si="7"/>
        <v>63</v>
      </c>
      <c r="U147" s="15">
        <v>89</v>
      </c>
      <c r="V147" s="14">
        <v>83</v>
      </c>
      <c r="W147" s="15">
        <v>90</v>
      </c>
      <c r="X147" s="14"/>
      <c r="Y147" s="14"/>
      <c r="Z147" s="14"/>
      <c r="AA147" s="14"/>
      <c r="AB147" s="14"/>
      <c r="AC147" s="14"/>
      <c r="AD147" s="14"/>
      <c r="AE147" s="14"/>
      <c r="AF147" s="14"/>
      <c r="AG147" s="14"/>
      <c r="AH147" s="13">
        <f t="shared" si="8"/>
        <v>87</v>
      </c>
    </row>
    <row r="148" spans="1:34" x14ac:dyDescent="0.25">
      <c r="A148" s="24" t="s">
        <v>326</v>
      </c>
      <c r="B148" s="23">
        <v>141</v>
      </c>
      <c r="C148" s="22">
        <v>21336</v>
      </c>
      <c r="D148" s="22" t="s">
        <v>363</v>
      </c>
      <c r="E148" s="21" t="s">
        <v>362</v>
      </c>
      <c r="F148" s="20" t="s">
        <v>4</v>
      </c>
      <c r="G148" s="19">
        <v>85</v>
      </c>
      <c r="H148" s="17">
        <v>79</v>
      </c>
      <c r="I148" s="17">
        <v>84</v>
      </c>
      <c r="J148" s="17"/>
      <c r="K148" s="17"/>
      <c r="L148" s="17"/>
      <c r="M148" s="17"/>
      <c r="N148" s="17"/>
      <c r="O148" s="17"/>
      <c r="P148" s="17">
        <v>79</v>
      </c>
      <c r="Q148" s="18">
        <f t="shared" si="6"/>
        <v>81.75</v>
      </c>
      <c r="R148" s="17">
        <v>77</v>
      </c>
      <c r="S148" s="17"/>
      <c r="T148" s="16">
        <f t="shared" si="7"/>
        <v>60</v>
      </c>
      <c r="U148" s="15">
        <v>85</v>
      </c>
      <c r="V148" s="14">
        <v>79</v>
      </c>
      <c r="W148" s="15">
        <v>86</v>
      </c>
      <c r="X148" s="14"/>
      <c r="Y148" s="14"/>
      <c r="Z148" s="14"/>
      <c r="AA148" s="14"/>
      <c r="AB148" s="14"/>
      <c r="AC148" s="14"/>
      <c r="AD148" s="14"/>
      <c r="AE148" s="14"/>
      <c r="AF148" s="14"/>
      <c r="AG148" s="14"/>
      <c r="AH148" s="13">
        <f t="shared" si="8"/>
        <v>83</v>
      </c>
    </row>
    <row r="149" spans="1:34" x14ac:dyDescent="0.25">
      <c r="A149" s="24" t="s">
        <v>326</v>
      </c>
      <c r="B149" s="23">
        <v>142</v>
      </c>
      <c r="C149" s="22">
        <v>21130</v>
      </c>
      <c r="D149" s="22" t="s">
        <v>361</v>
      </c>
      <c r="E149" s="21" t="s">
        <v>360</v>
      </c>
      <c r="F149" s="20" t="s">
        <v>0</v>
      </c>
      <c r="G149" s="19">
        <v>86</v>
      </c>
      <c r="H149" s="17">
        <v>84</v>
      </c>
      <c r="I149" s="17">
        <v>83</v>
      </c>
      <c r="J149" s="17"/>
      <c r="K149" s="17"/>
      <c r="L149" s="17"/>
      <c r="M149" s="17"/>
      <c r="N149" s="17"/>
      <c r="O149" s="17"/>
      <c r="P149" s="17">
        <v>83</v>
      </c>
      <c r="Q149" s="18">
        <f t="shared" si="6"/>
        <v>84</v>
      </c>
      <c r="R149" s="17">
        <v>83</v>
      </c>
      <c r="S149" s="17"/>
      <c r="T149" s="16">
        <f t="shared" si="7"/>
        <v>63</v>
      </c>
      <c r="U149" s="15">
        <v>86</v>
      </c>
      <c r="V149" s="14">
        <v>85</v>
      </c>
      <c r="W149" s="15">
        <v>87</v>
      </c>
      <c r="X149" s="14"/>
      <c r="Y149" s="14"/>
      <c r="Z149" s="14"/>
      <c r="AA149" s="14"/>
      <c r="AB149" s="14"/>
      <c r="AC149" s="14"/>
      <c r="AD149" s="14"/>
      <c r="AE149" s="14"/>
      <c r="AF149" s="14"/>
      <c r="AG149" s="14"/>
      <c r="AH149" s="13">
        <f t="shared" si="8"/>
        <v>86</v>
      </c>
    </row>
    <row r="150" spans="1:34" x14ac:dyDescent="0.25">
      <c r="A150" s="24" t="s">
        <v>326</v>
      </c>
      <c r="B150" s="23">
        <v>143</v>
      </c>
      <c r="C150" s="22">
        <v>21253</v>
      </c>
      <c r="D150" s="22" t="s">
        <v>359</v>
      </c>
      <c r="E150" s="21" t="s">
        <v>358</v>
      </c>
      <c r="F150" s="20" t="s">
        <v>0</v>
      </c>
      <c r="G150" s="19">
        <v>85</v>
      </c>
      <c r="H150" s="17">
        <v>84</v>
      </c>
      <c r="I150" s="17">
        <v>85</v>
      </c>
      <c r="J150" s="17"/>
      <c r="K150" s="17"/>
      <c r="L150" s="17"/>
      <c r="M150" s="17"/>
      <c r="N150" s="17"/>
      <c r="O150" s="17"/>
      <c r="P150" s="17">
        <v>83</v>
      </c>
      <c r="Q150" s="18">
        <f t="shared" si="6"/>
        <v>84.25</v>
      </c>
      <c r="R150" s="17">
        <v>85</v>
      </c>
      <c r="S150" s="17"/>
      <c r="T150" s="16">
        <f t="shared" si="7"/>
        <v>63</v>
      </c>
      <c r="U150" s="15">
        <v>86</v>
      </c>
      <c r="V150" s="14">
        <v>85</v>
      </c>
      <c r="W150" s="15">
        <v>88</v>
      </c>
      <c r="X150" s="14"/>
      <c r="Y150" s="14"/>
      <c r="Z150" s="14"/>
      <c r="AA150" s="14"/>
      <c r="AB150" s="14"/>
      <c r="AC150" s="14"/>
      <c r="AD150" s="14"/>
      <c r="AE150" s="14"/>
      <c r="AF150" s="14"/>
      <c r="AG150" s="14"/>
      <c r="AH150" s="13">
        <f t="shared" si="8"/>
        <v>86</v>
      </c>
    </row>
    <row r="151" spans="1:34" x14ac:dyDescent="0.25">
      <c r="A151" s="24" t="s">
        <v>326</v>
      </c>
      <c r="B151" s="23">
        <v>144</v>
      </c>
      <c r="C151" s="22">
        <v>21377</v>
      </c>
      <c r="D151" s="22" t="s">
        <v>357</v>
      </c>
      <c r="E151" s="21" t="s">
        <v>356</v>
      </c>
      <c r="F151" s="20" t="s">
        <v>0</v>
      </c>
      <c r="G151" s="19">
        <v>93</v>
      </c>
      <c r="H151" s="17">
        <v>85</v>
      </c>
      <c r="I151" s="17">
        <v>86</v>
      </c>
      <c r="J151" s="17"/>
      <c r="K151" s="17"/>
      <c r="L151" s="17"/>
      <c r="M151" s="17"/>
      <c r="N151" s="17"/>
      <c r="O151" s="17"/>
      <c r="P151" s="17">
        <v>84</v>
      </c>
      <c r="Q151" s="18">
        <f t="shared" si="6"/>
        <v>87</v>
      </c>
      <c r="R151" s="17">
        <v>86</v>
      </c>
      <c r="S151" s="17"/>
      <c r="T151" s="16">
        <f t="shared" si="7"/>
        <v>65</v>
      </c>
      <c r="U151" s="15">
        <v>93</v>
      </c>
      <c r="V151" s="14">
        <v>85</v>
      </c>
      <c r="W151" s="15">
        <v>96</v>
      </c>
      <c r="X151" s="14"/>
      <c r="Y151" s="14"/>
      <c r="Z151" s="14"/>
      <c r="AA151" s="14"/>
      <c r="AB151" s="14"/>
      <c r="AC151" s="14"/>
      <c r="AD151" s="14"/>
      <c r="AE151" s="14"/>
      <c r="AF151" s="14"/>
      <c r="AG151" s="14"/>
      <c r="AH151" s="13">
        <f t="shared" si="8"/>
        <v>91</v>
      </c>
    </row>
    <row r="152" spans="1:34" x14ac:dyDescent="0.25">
      <c r="A152" s="24" t="s">
        <v>326</v>
      </c>
      <c r="B152" s="23">
        <v>145</v>
      </c>
      <c r="C152" s="22">
        <v>21218</v>
      </c>
      <c r="D152" s="22" t="s">
        <v>355</v>
      </c>
      <c r="E152" s="21" t="s">
        <v>354</v>
      </c>
      <c r="F152" s="20" t="s">
        <v>4</v>
      </c>
      <c r="G152" s="19">
        <v>97</v>
      </c>
      <c r="H152" s="17">
        <v>93</v>
      </c>
      <c r="I152" s="17">
        <v>90</v>
      </c>
      <c r="J152" s="17"/>
      <c r="K152" s="17"/>
      <c r="L152" s="17"/>
      <c r="M152" s="17"/>
      <c r="N152" s="17"/>
      <c r="O152" s="17"/>
      <c r="P152" s="17">
        <v>92</v>
      </c>
      <c r="Q152" s="18">
        <f t="shared" si="6"/>
        <v>93</v>
      </c>
      <c r="R152" s="17">
        <v>90</v>
      </c>
      <c r="S152" s="17"/>
      <c r="T152" s="16">
        <f t="shared" si="7"/>
        <v>69</v>
      </c>
      <c r="U152" s="15">
        <v>97</v>
      </c>
      <c r="V152" s="14">
        <v>93</v>
      </c>
      <c r="W152" s="15">
        <v>98</v>
      </c>
      <c r="X152" s="14"/>
      <c r="Y152" s="14"/>
      <c r="Z152" s="14"/>
      <c r="AA152" s="14"/>
      <c r="AB152" s="14"/>
      <c r="AC152" s="14"/>
      <c r="AD152" s="14"/>
      <c r="AE152" s="14"/>
      <c r="AF152" s="14"/>
      <c r="AG152" s="14"/>
      <c r="AH152" s="13">
        <f t="shared" si="8"/>
        <v>96</v>
      </c>
    </row>
    <row r="153" spans="1:34" x14ac:dyDescent="0.25">
      <c r="A153" s="24" t="s">
        <v>326</v>
      </c>
      <c r="B153" s="23">
        <v>147</v>
      </c>
      <c r="C153" s="22">
        <v>21379</v>
      </c>
      <c r="D153" s="22" t="s">
        <v>353</v>
      </c>
      <c r="E153" s="21" t="s">
        <v>352</v>
      </c>
      <c r="F153" s="20" t="s">
        <v>4</v>
      </c>
      <c r="G153" s="19">
        <v>83</v>
      </c>
      <c r="H153" s="17">
        <v>86</v>
      </c>
      <c r="I153" s="17">
        <v>84</v>
      </c>
      <c r="J153" s="17"/>
      <c r="K153" s="17"/>
      <c r="L153" s="17"/>
      <c r="M153" s="17"/>
      <c r="N153" s="17"/>
      <c r="O153" s="17"/>
      <c r="P153" s="17">
        <v>88</v>
      </c>
      <c r="Q153" s="18">
        <f t="shared" si="6"/>
        <v>85.25</v>
      </c>
      <c r="R153" s="17">
        <v>77</v>
      </c>
      <c r="S153" s="17"/>
      <c r="T153" s="16">
        <f t="shared" si="7"/>
        <v>62</v>
      </c>
      <c r="U153" s="15">
        <v>84</v>
      </c>
      <c r="V153" s="14">
        <v>83</v>
      </c>
      <c r="W153" s="15">
        <v>86</v>
      </c>
      <c r="X153" s="14"/>
      <c r="Y153" s="14"/>
      <c r="Z153" s="14"/>
      <c r="AA153" s="14"/>
      <c r="AB153" s="14"/>
      <c r="AC153" s="14"/>
      <c r="AD153" s="14"/>
      <c r="AE153" s="14"/>
      <c r="AF153" s="14"/>
      <c r="AG153" s="14"/>
      <c r="AH153" s="13">
        <f t="shared" si="8"/>
        <v>84</v>
      </c>
    </row>
    <row r="154" spans="1:34" x14ac:dyDescent="0.25">
      <c r="A154" s="24" t="s">
        <v>326</v>
      </c>
      <c r="B154" s="23">
        <v>148</v>
      </c>
      <c r="C154" s="22">
        <v>21255</v>
      </c>
      <c r="D154" s="22" t="s">
        <v>351</v>
      </c>
      <c r="E154" s="21" t="s">
        <v>350</v>
      </c>
      <c r="F154" s="20" t="s">
        <v>4</v>
      </c>
      <c r="G154" s="19">
        <v>87</v>
      </c>
      <c r="H154" s="17">
        <v>84</v>
      </c>
      <c r="I154" s="17">
        <v>88</v>
      </c>
      <c r="J154" s="17"/>
      <c r="K154" s="17"/>
      <c r="L154" s="17"/>
      <c r="M154" s="17"/>
      <c r="N154" s="17"/>
      <c r="O154" s="17"/>
      <c r="P154" s="17">
        <v>83</v>
      </c>
      <c r="Q154" s="18">
        <f t="shared" si="6"/>
        <v>85.5</v>
      </c>
      <c r="R154" s="17">
        <v>88</v>
      </c>
      <c r="S154" s="17"/>
      <c r="T154" s="16">
        <f t="shared" si="7"/>
        <v>65</v>
      </c>
      <c r="U154" s="15">
        <v>87</v>
      </c>
      <c r="V154" s="14">
        <v>83</v>
      </c>
      <c r="W154" s="15">
        <v>89</v>
      </c>
      <c r="X154" s="14"/>
      <c r="Y154" s="14"/>
      <c r="Z154" s="14"/>
      <c r="AA154" s="14"/>
      <c r="AB154" s="14"/>
      <c r="AC154" s="14"/>
      <c r="AD154" s="14"/>
      <c r="AE154" s="14"/>
      <c r="AF154" s="14"/>
      <c r="AG154" s="14"/>
      <c r="AH154" s="13">
        <f t="shared" si="8"/>
        <v>86</v>
      </c>
    </row>
    <row r="155" spans="1:34" x14ac:dyDescent="0.25">
      <c r="A155" s="24" t="s">
        <v>326</v>
      </c>
      <c r="B155" s="23">
        <v>149</v>
      </c>
      <c r="C155" s="22">
        <v>21137</v>
      </c>
      <c r="D155" s="22" t="s">
        <v>349</v>
      </c>
      <c r="E155" s="21" t="s">
        <v>348</v>
      </c>
      <c r="F155" s="20" t="s">
        <v>4</v>
      </c>
      <c r="G155" s="19">
        <v>83</v>
      </c>
      <c r="H155" s="17">
        <v>84</v>
      </c>
      <c r="I155" s="17">
        <v>83</v>
      </c>
      <c r="J155" s="17"/>
      <c r="K155" s="17"/>
      <c r="L155" s="17"/>
      <c r="M155" s="17"/>
      <c r="N155" s="17"/>
      <c r="O155" s="17"/>
      <c r="P155" s="17">
        <v>84</v>
      </c>
      <c r="Q155" s="18">
        <f t="shared" si="6"/>
        <v>83.5</v>
      </c>
      <c r="R155" s="17">
        <v>83</v>
      </c>
      <c r="S155" s="17"/>
      <c r="T155" s="16">
        <f t="shared" si="7"/>
        <v>63</v>
      </c>
      <c r="U155" s="15">
        <v>84</v>
      </c>
      <c r="V155" s="14">
        <v>83</v>
      </c>
      <c r="W155" s="15">
        <v>85</v>
      </c>
      <c r="X155" s="14"/>
      <c r="Y155" s="14"/>
      <c r="Z155" s="14"/>
      <c r="AA155" s="14"/>
      <c r="AB155" s="14"/>
      <c r="AC155" s="14"/>
      <c r="AD155" s="14"/>
      <c r="AE155" s="14"/>
      <c r="AF155" s="14"/>
      <c r="AG155" s="14"/>
      <c r="AH155" s="13">
        <f t="shared" si="8"/>
        <v>84</v>
      </c>
    </row>
    <row r="156" spans="1:34" x14ac:dyDescent="0.25">
      <c r="A156" s="24" t="s">
        <v>326</v>
      </c>
      <c r="B156" s="23">
        <v>150</v>
      </c>
      <c r="C156" s="22">
        <v>21257</v>
      </c>
      <c r="D156" s="22" t="s">
        <v>347</v>
      </c>
      <c r="E156" s="21" t="s">
        <v>346</v>
      </c>
      <c r="F156" s="20" t="s">
        <v>4</v>
      </c>
      <c r="G156" s="19">
        <v>95</v>
      </c>
      <c r="H156" s="17">
        <v>87</v>
      </c>
      <c r="I156" s="17">
        <v>94</v>
      </c>
      <c r="J156" s="17"/>
      <c r="K156" s="17"/>
      <c r="L156" s="17"/>
      <c r="M156" s="17"/>
      <c r="N156" s="17"/>
      <c r="O156" s="17"/>
      <c r="P156" s="17">
        <v>88</v>
      </c>
      <c r="Q156" s="18">
        <f t="shared" si="6"/>
        <v>91</v>
      </c>
      <c r="R156" s="17">
        <v>94</v>
      </c>
      <c r="S156" s="17"/>
      <c r="T156" s="16">
        <f t="shared" si="7"/>
        <v>69</v>
      </c>
      <c r="U156" s="15">
        <v>95</v>
      </c>
      <c r="V156" s="14">
        <v>87</v>
      </c>
      <c r="W156" s="15">
        <v>97</v>
      </c>
      <c r="X156" s="14"/>
      <c r="Y156" s="14"/>
      <c r="Z156" s="14"/>
      <c r="AA156" s="14"/>
      <c r="AB156" s="14"/>
      <c r="AC156" s="14"/>
      <c r="AD156" s="14"/>
      <c r="AE156" s="14"/>
      <c r="AF156" s="14"/>
      <c r="AG156" s="14"/>
      <c r="AH156" s="13">
        <f t="shared" si="8"/>
        <v>93</v>
      </c>
    </row>
    <row r="157" spans="1:34" x14ac:dyDescent="0.25">
      <c r="A157" s="24" t="s">
        <v>326</v>
      </c>
      <c r="B157" s="23">
        <v>146</v>
      </c>
      <c r="C157" s="18">
        <v>21100</v>
      </c>
      <c r="D157" s="26" t="s">
        <v>345</v>
      </c>
      <c r="E157" s="25" t="s">
        <v>344</v>
      </c>
      <c r="F157" s="20" t="s">
        <v>4</v>
      </c>
      <c r="G157" s="19">
        <v>83</v>
      </c>
      <c r="H157" s="17">
        <v>83</v>
      </c>
      <c r="I157" s="17">
        <v>83</v>
      </c>
      <c r="J157" s="17"/>
      <c r="K157" s="17"/>
      <c r="L157" s="17"/>
      <c r="M157" s="17"/>
      <c r="N157" s="17"/>
      <c r="O157" s="17"/>
      <c r="P157" s="17">
        <v>79</v>
      </c>
      <c r="Q157" s="18">
        <f t="shared" si="6"/>
        <v>82</v>
      </c>
      <c r="R157" s="17">
        <v>77</v>
      </c>
      <c r="S157" s="17"/>
      <c r="T157" s="16">
        <f t="shared" si="7"/>
        <v>60</v>
      </c>
      <c r="U157" s="15">
        <v>87</v>
      </c>
      <c r="V157" s="14">
        <v>83</v>
      </c>
      <c r="W157" s="15">
        <v>89</v>
      </c>
      <c r="X157" s="14"/>
      <c r="Y157" s="14"/>
      <c r="Z157" s="14"/>
      <c r="AA157" s="14"/>
      <c r="AB157" s="14"/>
      <c r="AC157" s="14"/>
      <c r="AD157" s="14"/>
      <c r="AE157" s="14"/>
      <c r="AF157" s="14"/>
      <c r="AG157" s="14"/>
      <c r="AH157" s="13">
        <f t="shared" si="8"/>
        <v>86</v>
      </c>
    </row>
    <row r="158" spans="1:34" x14ac:dyDescent="0.25">
      <c r="A158" s="24" t="s">
        <v>326</v>
      </c>
      <c r="B158" s="23">
        <v>151</v>
      </c>
      <c r="C158" s="22">
        <v>21263</v>
      </c>
      <c r="D158" s="22" t="s">
        <v>343</v>
      </c>
      <c r="E158" s="21" t="s">
        <v>342</v>
      </c>
      <c r="F158" s="20" t="s">
        <v>0</v>
      </c>
      <c r="G158" s="19">
        <v>88</v>
      </c>
      <c r="H158" s="17">
        <v>84</v>
      </c>
      <c r="I158" s="17">
        <v>86</v>
      </c>
      <c r="J158" s="17"/>
      <c r="K158" s="17"/>
      <c r="L158" s="17"/>
      <c r="M158" s="17"/>
      <c r="N158" s="17"/>
      <c r="O158" s="17"/>
      <c r="P158" s="17">
        <v>83</v>
      </c>
      <c r="Q158" s="18">
        <f t="shared" si="6"/>
        <v>85.25</v>
      </c>
      <c r="R158" s="17">
        <v>86</v>
      </c>
      <c r="S158" s="17"/>
      <c r="T158" s="16">
        <f t="shared" si="7"/>
        <v>64</v>
      </c>
      <c r="U158" s="15">
        <v>88</v>
      </c>
      <c r="V158" s="14">
        <v>83</v>
      </c>
      <c r="W158" s="15">
        <v>90</v>
      </c>
      <c r="X158" s="14"/>
      <c r="Y158" s="14"/>
      <c r="Z158" s="14"/>
      <c r="AA158" s="14"/>
      <c r="AB158" s="14"/>
      <c r="AC158" s="14"/>
      <c r="AD158" s="14"/>
      <c r="AE158" s="14"/>
      <c r="AF158" s="14"/>
      <c r="AG158" s="14"/>
      <c r="AH158" s="13">
        <f t="shared" si="8"/>
        <v>87</v>
      </c>
    </row>
    <row r="159" spans="1:34" x14ac:dyDescent="0.25">
      <c r="A159" s="24" t="s">
        <v>326</v>
      </c>
      <c r="B159" s="23">
        <v>152</v>
      </c>
      <c r="C159" s="22">
        <v>21107</v>
      </c>
      <c r="D159" s="22" t="s">
        <v>341</v>
      </c>
      <c r="E159" s="21" t="s">
        <v>340</v>
      </c>
      <c r="F159" s="20" t="s">
        <v>4</v>
      </c>
      <c r="G159" s="19">
        <v>78</v>
      </c>
      <c r="H159" s="17">
        <v>79</v>
      </c>
      <c r="I159" s="17">
        <v>77</v>
      </c>
      <c r="J159" s="17"/>
      <c r="K159" s="17"/>
      <c r="L159" s="17"/>
      <c r="M159" s="17"/>
      <c r="N159" s="17"/>
      <c r="O159" s="17"/>
      <c r="P159" s="17">
        <v>77</v>
      </c>
      <c r="Q159" s="18">
        <f t="shared" si="6"/>
        <v>77.75</v>
      </c>
      <c r="R159" s="17">
        <v>77</v>
      </c>
      <c r="S159" s="17"/>
      <c r="T159" s="16">
        <f t="shared" si="7"/>
        <v>58</v>
      </c>
      <c r="U159" s="15">
        <v>77</v>
      </c>
      <c r="V159" s="14">
        <v>79</v>
      </c>
      <c r="W159" s="15">
        <v>79</v>
      </c>
      <c r="X159" s="14"/>
      <c r="Y159" s="14"/>
      <c r="Z159" s="14"/>
      <c r="AA159" s="14"/>
      <c r="AB159" s="14"/>
      <c r="AC159" s="14"/>
      <c r="AD159" s="14"/>
      <c r="AE159" s="14"/>
      <c r="AF159" s="14"/>
      <c r="AG159" s="14"/>
      <c r="AH159" s="13">
        <f t="shared" si="8"/>
        <v>78</v>
      </c>
    </row>
    <row r="160" spans="1:34" x14ac:dyDescent="0.25">
      <c r="A160" s="24" t="s">
        <v>326</v>
      </c>
      <c r="B160" s="23">
        <v>153</v>
      </c>
      <c r="C160" s="22">
        <v>21349</v>
      </c>
      <c r="D160" s="22" t="s">
        <v>339</v>
      </c>
      <c r="E160" s="21" t="s">
        <v>338</v>
      </c>
      <c r="F160" s="20" t="s">
        <v>0</v>
      </c>
      <c r="G160" s="19">
        <v>85</v>
      </c>
      <c r="H160" s="17">
        <v>83</v>
      </c>
      <c r="I160" s="17">
        <v>86</v>
      </c>
      <c r="J160" s="17"/>
      <c r="K160" s="17"/>
      <c r="L160" s="17"/>
      <c r="M160" s="17"/>
      <c r="N160" s="17"/>
      <c r="O160" s="17"/>
      <c r="P160" s="17">
        <v>84</v>
      </c>
      <c r="Q160" s="18">
        <f t="shared" si="6"/>
        <v>84.5</v>
      </c>
      <c r="R160" s="17">
        <v>86</v>
      </c>
      <c r="S160" s="17"/>
      <c r="T160" s="16">
        <f t="shared" si="7"/>
        <v>64</v>
      </c>
      <c r="U160" s="15">
        <v>85</v>
      </c>
      <c r="V160" s="14">
        <v>83</v>
      </c>
      <c r="W160" s="15">
        <v>89</v>
      </c>
      <c r="X160" s="14"/>
      <c r="Y160" s="14"/>
      <c r="Z160" s="14"/>
      <c r="AA160" s="14"/>
      <c r="AB160" s="14"/>
      <c r="AC160" s="14"/>
      <c r="AD160" s="14"/>
      <c r="AE160" s="14"/>
      <c r="AF160" s="14"/>
      <c r="AG160" s="14"/>
      <c r="AH160" s="13">
        <f t="shared" si="8"/>
        <v>86</v>
      </c>
    </row>
    <row r="161" spans="1:34" x14ac:dyDescent="0.25">
      <c r="A161" s="24" t="s">
        <v>326</v>
      </c>
      <c r="B161" s="23">
        <v>154</v>
      </c>
      <c r="C161" s="22">
        <v>21310</v>
      </c>
      <c r="D161" s="21" t="s">
        <v>337</v>
      </c>
      <c r="E161" s="21" t="s">
        <v>336</v>
      </c>
      <c r="F161" s="20" t="s">
        <v>0</v>
      </c>
      <c r="G161" s="19">
        <v>93</v>
      </c>
      <c r="H161" s="17">
        <v>85</v>
      </c>
      <c r="I161" s="17">
        <v>84</v>
      </c>
      <c r="J161" s="17"/>
      <c r="K161" s="17"/>
      <c r="L161" s="17"/>
      <c r="M161" s="17"/>
      <c r="N161" s="17"/>
      <c r="O161" s="17"/>
      <c r="P161" s="17">
        <v>88</v>
      </c>
      <c r="Q161" s="18">
        <f t="shared" si="6"/>
        <v>87.5</v>
      </c>
      <c r="R161" s="17">
        <v>84</v>
      </c>
      <c r="S161" s="17"/>
      <c r="T161" s="16">
        <f t="shared" si="7"/>
        <v>65</v>
      </c>
      <c r="U161" s="15">
        <v>93</v>
      </c>
      <c r="V161" s="14">
        <v>85</v>
      </c>
      <c r="W161" s="15">
        <v>95</v>
      </c>
      <c r="X161" s="14"/>
      <c r="Y161" s="14"/>
      <c r="Z161" s="14"/>
      <c r="AA161" s="14"/>
      <c r="AB161" s="14"/>
      <c r="AC161" s="14"/>
      <c r="AD161" s="14"/>
      <c r="AE161" s="14"/>
      <c r="AF161" s="14"/>
      <c r="AG161" s="14"/>
      <c r="AH161" s="13">
        <f t="shared" si="8"/>
        <v>91</v>
      </c>
    </row>
    <row r="162" spans="1:34" x14ac:dyDescent="0.25">
      <c r="A162" s="24" t="s">
        <v>326</v>
      </c>
      <c r="B162" s="23">
        <v>155</v>
      </c>
      <c r="C162" s="22">
        <v>21407</v>
      </c>
      <c r="D162" s="21" t="s">
        <v>335</v>
      </c>
      <c r="E162" s="21" t="s">
        <v>334</v>
      </c>
      <c r="F162" s="20" t="s">
        <v>0</v>
      </c>
      <c r="G162" s="19">
        <v>85</v>
      </c>
      <c r="H162" s="17">
        <v>84</v>
      </c>
      <c r="I162" s="17">
        <v>83</v>
      </c>
      <c r="J162" s="17"/>
      <c r="K162" s="17"/>
      <c r="L162" s="17"/>
      <c r="M162" s="17"/>
      <c r="N162" s="17"/>
      <c r="O162" s="17"/>
      <c r="P162" s="17">
        <v>83</v>
      </c>
      <c r="Q162" s="18">
        <f t="shared" si="6"/>
        <v>83.75</v>
      </c>
      <c r="R162" s="17">
        <v>77</v>
      </c>
      <c r="S162" s="17"/>
      <c r="T162" s="16">
        <f t="shared" si="7"/>
        <v>61</v>
      </c>
      <c r="U162" s="15">
        <v>83</v>
      </c>
      <c r="V162" s="14">
        <v>79</v>
      </c>
      <c r="W162" s="15">
        <v>85</v>
      </c>
      <c r="X162" s="14"/>
      <c r="Y162" s="14"/>
      <c r="Z162" s="14"/>
      <c r="AA162" s="14"/>
      <c r="AB162" s="14"/>
      <c r="AC162" s="14"/>
      <c r="AD162" s="14"/>
      <c r="AE162" s="14"/>
      <c r="AF162" s="14"/>
      <c r="AG162" s="14"/>
      <c r="AH162" s="13">
        <f t="shared" si="8"/>
        <v>82</v>
      </c>
    </row>
    <row r="163" spans="1:34" x14ac:dyDescent="0.25">
      <c r="A163" s="24" t="s">
        <v>326</v>
      </c>
      <c r="B163" s="23">
        <v>156</v>
      </c>
      <c r="C163" s="22">
        <v>21403</v>
      </c>
      <c r="D163" s="21" t="s">
        <v>178</v>
      </c>
      <c r="E163" s="21" t="s">
        <v>333</v>
      </c>
      <c r="F163" s="20" t="s">
        <v>4</v>
      </c>
      <c r="G163" s="19">
        <v>83</v>
      </c>
      <c r="H163" s="17">
        <v>83</v>
      </c>
      <c r="I163" s="17">
        <v>88</v>
      </c>
      <c r="J163" s="17"/>
      <c r="K163" s="17"/>
      <c r="L163" s="17"/>
      <c r="M163" s="17"/>
      <c r="N163" s="17"/>
      <c r="O163" s="17"/>
      <c r="P163" s="17">
        <v>79</v>
      </c>
      <c r="Q163" s="18">
        <f t="shared" si="6"/>
        <v>83.25</v>
      </c>
      <c r="R163" s="17">
        <v>88</v>
      </c>
      <c r="S163" s="17"/>
      <c r="T163" s="16">
        <f t="shared" si="7"/>
        <v>64</v>
      </c>
      <c r="U163" s="15">
        <v>83</v>
      </c>
      <c r="V163" s="14">
        <v>83</v>
      </c>
      <c r="W163" s="15">
        <v>83</v>
      </c>
      <c r="X163" s="14"/>
      <c r="Y163" s="14"/>
      <c r="Z163" s="14"/>
      <c r="AA163" s="14"/>
      <c r="AB163" s="14"/>
      <c r="AC163" s="14"/>
      <c r="AD163" s="14"/>
      <c r="AE163" s="14"/>
      <c r="AF163" s="14"/>
      <c r="AG163" s="14"/>
      <c r="AH163" s="13">
        <f t="shared" si="8"/>
        <v>83</v>
      </c>
    </row>
    <row r="164" spans="1:34" x14ac:dyDescent="0.25">
      <c r="A164" s="24" t="s">
        <v>326</v>
      </c>
      <c r="B164" s="23">
        <v>157</v>
      </c>
      <c r="C164" s="22">
        <v>21189</v>
      </c>
      <c r="D164" s="21" t="s">
        <v>332</v>
      </c>
      <c r="E164" s="21" t="s">
        <v>331</v>
      </c>
      <c r="F164" s="20" t="s">
        <v>0</v>
      </c>
      <c r="G164" s="19">
        <v>90</v>
      </c>
      <c r="H164" s="17">
        <v>83</v>
      </c>
      <c r="I164" s="17">
        <v>83</v>
      </c>
      <c r="J164" s="17"/>
      <c r="K164" s="17"/>
      <c r="L164" s="17"/>
      <c r="M164" s="17"/>
      <c r="N164" s="17"/>
      <c r="O164" s="17"/>
      <c r="P164" s="17">
        <v>85</v>
      </c>
      <c r="Q164" s="18">
        <f t="shared" si="6"/>
        <v>85.25</v>
      </c>
      <c r="R164" s="17">
        <v>83</v>
      </c>
      <c r="S164" s="17"/>
      <c r="T164" s="16">
        <f t="shared" si="7"/>
        <v>63</v>
      </c>
      <c r="U164" s="15">
        <v>90</v>
      </c>
      <c r="V164" s="14">
        <v>89</v>
      </c>
      <c r="W164" s="15">
        <v>93</v>
      </c>
      <c r="X164" s="14"/>
      <c r="Y164" s="14"/>
      <c r="Z164" s="14"/>
      <c r="AA164" s="14"/>
      <c r="AB164" s="14"/>
      <c r="AC164" s="14"/>
      <c r="AD164" s="14"/>
      <c r="AE164" s="14"/>
      <c r="AF164" s="14"/>
      <c r="AG164" s="14"/>
      <c r="AH164" s="13">
        <f t="shared" si="8"/>
        <v>91</v>
      </c>
    </row>
    <row r="165" spans="1:34" x14ac:dyDescent="0.25">
      <c r="A165" s="24" t="s">
        <v>326</v>
      </c>
      <c r="B165" s="23">
        <v>158</v>
      </c>
      <c r="C165" s="22">
        <v>21194</v>
      </c>
      <c r="D165" s="21" t="s">
        <v>330</v>
      </c>
      <c r="E165" s="21" t="s">
        <v>329</v>
      </c>
      <c r="F165" s="20" t="s">
        <v>0</v>
      </c>
      <c r="G165" s="19">
        <v>97</v>
      </c>
      <c r="H165" s="17">
        <v>96</v>
      </c>
      <c r="I165" s="17">
        <v>93</v>
      </c>
      <c r="J165" s="17"/>
      <c r="K165" s="17"/>
      <c r="L165" s="17"/>
      <c r="M165" s="17"/>
      <c r="N165" s="17"/>
      <c r="O165" s="17"/>
      <c r="P165" s="17">
        <v>94</v>
      </c>
      <c r="Q165" s="18">
        <f t="shared" si="6"/>
        <v>95</v>
      </c>
      <c r="R165" s="17">
        <v>93</v>
      </c>
      <c r="S165" s="17"/>
      <c r="T165" s="16">
        <f t="shared" si="7"/>
        <v>71</v>
      </c>
      <c r="U165" s="15">
        <v>98</v>
      </c>
      <c r="V165" s="14">
        <v>96</v>
      </c>
      <c r="W165" s="15">
        <v>98</v>
      </c>
      <c r="X165" s="14"/>
      <c r="Y165" s="14"/>
      <c r="Z165" s="14"/>
      <c r="AA165" s="14"/>
      <c r="AB165" s="14"/>
      <c r="AC165" s="14"/>
      <c r="AD165" s="14"/>
      <c r="AE165" s="14"/>
      <c r="AF165" s="14"/>
      <c r="AG165" s="14"/>
      <c r="AH165" s="13">
        <f t="shared" si="8"/>
        <v>97</v>
      </c>
    </row>
    <row r="166" spans="1:34" x14ac:dyDescent="0.25">
      <c r="A166" s="24" t="s">
        <v>326</v>
      </c>
      <c r="B166" s="23">
        <v>159</v>
      </c>
      <c r="C166" s="22">
        <v>21314</v>
      </c>
      <c r="D166" s="21" t="s">
        <v>328</v>
      </c>
      <c r="E166" s="21" t="s">
        <v>327</v>
      </c>
      <c r="F166" s="20" t="s">
        <v>4</v>
      </c>
      <c r="G166" s="19">
        <v>87</v>
      </c>
      <c r="H166" s="17">
        <v>84</v>
      </c>
      <c r="I166" s="17">
        <v>83</v>
      </c>
      <c r="J166" s="17"/>
      <c r="K166" s="17"/>
      <c r="L166" s="17"/>
      <c r="M166" s="17"/>
      <c r="N166" s="17"/>
      <c r="O166" s="17"/>
      <c r="P166" s="17">
        <v>83</v>
      </c>
      <c r="Q166" s="18">
        <f t="shared" si="6"/>
        <v>84.25</v>
      </c>
      <c r="R166" s="17">
        <v>83</v>
      </c>
      <c r="S166" s="17"/>
      <c r="T166" s="16">
        <f t="shared" si="7"/>
        <v>63</v>
      </c>
      <c r="U166" s="15">
        <v>87</v>
      </c>
      <c r="V166" s="14">
        <v>84</v>
      </c>
      <c r="W166" s="15">
        <v>88</v>
      </c>
      <c r="X166" s="14"/>
      <c r="Y166" s="14"/>
      <c r="Z166" s="14"/>
      <c r="AA166" s="14"/>
      <c r="AB166" s="14"/>
      <c r="AC166" s="14"/>
      <c r="AD166" s="14"/>
      <c r="AE166" s="14"/>
      <c r="AF166" s="14"/>
      <c r="AG166" s="14"/>
      <c r="AH166" s="13">
        <f t="shared" si="8"/>
        <v>86</v>
      </c>
    </row>
    <row r="167" spans="1:34" x14ac:dyDescent="0.25">
      <c r="A167" s="24" t="s">
        <v>326</v>
      </c>
      <c r="B167" s="23">
        <v>160</v>
      </c>
      <c r="C167" s="22">
        <v>21233</v>
      </c>
      <c r="D167" s="21" t="s">
        <v>325</v>
      </c>
      <c r="E167" s="21" t="s">
        <v>324</v>
      </c>
      <c r="F167" s="20" t="s">
        <v>4</v>
      </c>
      <c r="G167" s="19">
        <v>90</v>
      </c>
      <c r="H167" s="17">
        <v>85</v>
      </c>
      <c r="I167" s="17">
        <v>84</v>
      </c>
      <c r="J167" s="17"/>
      <c r="K167" s="17"/>
      <c r="L167" s="17"/>
      <c r="M167" s="17"/>
      <c r="N167" s="17"/>
      <c r="O167" s="17"/>
      <c r="P167" s="17">
        <v>85</v>
      </c>
      <c r="Q167" s="18">
        <f t="shared" si="6"/>
        <v>86</v>
      </c>
      <c r="R167" s="17">
        <v>84</v>
      </c>
      <c r="S167" s="17"/>
      <c r="T167" s="16">
        <f t="shared" si="7"/>
        <v>64</v>
      </c>
      <c r="U167" s="15">
        <v>90</v>
      </c>
      <c r="V167" s="14">
        <v>84</v>
      </c>
      <c r="W167" s="15">
        <v>93</v>
      </c>
      <c r="X167" s="14"/>
      <c r="Y167" s="14"/>
      <c r="Z167" s="14"/>
      <c r="AA167" s="14"/>
      <c r="AB167" s="14"/>
      <c r="AC167" s="14"/>
      <c r="AD167" s="14"/>
      <c r="AE167" s="14"/>
      <c r="AF167" s="14"/>
      <c r="AG167" s="14"/>
      <c r="AH167" s="13">
        <f t="shared" si="8"/>
        <v>89</v>
      </c>
    </row>
    <row r="168" spans="1:34" x14ac:dyDescent="0.25">
      <c r="A168" s="24" t="s">
        <v>245</v>
      </c>
      <c r="B168" s="23">
        <v>161</v>
      </c>
      <c r="C168" s="22">
        <v>21359</v>
      </c>
      <c r="D168" s="22" t="s">
        <v>323</v>
      </c>
      <c r="E168" s="21" t="s">
        <v>322</v>
      </c>
      <c r="F168" s="20" t="s">
        <v>4</v>
      </c>
      <c r="G168" s="19"/>
      <c r="H168" s="17"/>
      <c r="I168" s="17"/>
      <c r="J168" s="17"/>
      <c r="K168" s="17"/>
      <c r="L168" s="17"/>
      <c r="M168" s="17"/>
      <c r="N168" s="17"/>
      <c r="O168" s="17"/>
      <c r="P168" s="17"/>
      <c r="Q168" s="18">
        <f t="shared" si="6"/>
        <v>0</v>
      </c>
      <c r="R168" s="17"/>
      <c r="S168" s="17"/>
      <c r="T168" s="16">
        <f t="shared" si="7"/>
        <v>0</v>
      </c>
      <c r="U168" s="15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F168" s="14"/>
      <c r="AG168" s="14"/>
      <c r="AH168" s="13">
        <f t="shared" si="8"/>
        <v>0</v>
      </c>
    </row>
    <row r="169" spans="1:34" x14ac:dyDescent="0.25">
      <c r="A169" s="24" t="s">
        <v>245</v>
      </c>
      <c r="B169" s="23">
        <v>162</v>
      </c>
      <c r="C169" s="22">
        <v>21316</v>
      </c>
      <c r="D169" s="22" t="s">
        <v>321</v>
      </c>
      <c r="E169" s="21" t="s">
        <v>320</v>
      </c>
      <c r="F169" s="20" t="s">
        <v>4</v>
      </c>
      <c r="G169" s="19"/>
      <c r="H169" s="17"/>
      <c r="I169" s="17"/>
      <c r="J169" s="17"/>
      <c r="K169" s="17"/>
      <c r="L169" s="17"/>
      <c r="M169" s="17"/>
      <c r="N169" s="17"/>
      <c r="O169" s="17"/>
      <c r="P169" s="17"/>
      <c r="Q169" s="18">
        <f t="shared" si="6"/>
        <v>0</v>
      </c>
      <c r="R169" s="17"/>
      <c r="S169" s="17"/>
      <c r="T169" s="16">
        <f t="shared" si="7"/>
        <v>0</v>
      </c>
      <c r="U169" s="15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F169" s="14"/>
      <c r="AG169" s="14"/>
      <c r="AH169" s="13">
        <f t="shared" si="8"/>
        <v>0</v>
      </c>
    </row>
    <row r="170" spans="1:34" x14ac:dyDescent="0.25">
      <c r="A170" s="24" t="s">
        <v>245</v>
      </c>
      <c r="B170" s="23">
        <v>163</v>
      </c>
      <c r="C170" s="22">
        <v>21238</v>
      </c>
      <c r="D170" s="22" t="s">
        <v>319</v>
      </c>
      <c r="E170" s="21" t="s">
        <v>318</v>
      </c>
      <c r="F170" s="20" t="s">
        <v>4</v>
      </c>
      <c r="G170" s="19"/>
      <c r="H170" s="17"/>
      <c r="I170" s="17"/>
      <c r="J170" s="17"/>
      <c r="K170" s="17"/>
      <c r="L170" s="17"/>
      <c r="M170" s="17"/>
      <c r="N170" s="17"/>
      <c r="O170" s="17"/>
      <c r="P170" s="17"/>
      <c r="Q170" s="18">
        <f t="shared" si="6"/>
        <v>0</v>
      </c>
      <c r="R170" s="17"/>
      <c r="S170" s="17"/>
      <c r="T170" s="16">
        <f t="shared" si="7"/>
        <v>0</v>
      </c>
      <c r="U170" s="15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F170" s="14"/>
      <c r="AG170" s="14"/>
      <c r="AH170" s="13">
        <f t="shared" si="8"/>
        <v>0</v>
      </c>
    </row>
    <row r="171" spans="1:34" x14ac:dyDescent="0.25">
      <c r="A171" s="24" t="s">
        <v>245</v>
      </c>
      <c r="B171" s="23">
        <v>164</v>
      </c>
      <c r="C171" s="22">
        <v>21120</v>
      </c>
      <c r="D171" s="22" t="s">
        <v>317</v>
      </c>
      <c r="E171" s="21" t="s">
        <v>316</v>
      </c>
      <c r="F171" s="20" t="s">
        <v>0</v>
      </c>
      <c r="G171" s="19"/>
      <c r="H171" s="17"/>
      <c r="I171" s="17"/>
      <c r="J171" s="17"/>
      <c r="K171" s="17"/>
      <c r="L171" s="17"/>
      <c r="M171" s="17"/>
      <c r="N171" s="17"/>
      <c r="O171" s="17"/>
      <c r="P171" s="17"/>
      <c r="Q171" s="18">
        <f t="shared" si="6"/>
        <v>0</v>
      </c>
      <c r="R171" s="17"/>
      <c r="S171" s="17"/>
      <c r="T171" s="16">
        <f t="shared" si="7"/>
        <v>0</v>
      </c>
      <c r="U171" s="15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F171" s="14"/>
      <c r="AG171" s="14"/>
      <c r="AH171" s="13">
        <f t="shared" si="8"/>
        <v>0</v>
      </c>
    </row>
    <row r="172" spans="1:34" x14ac:dyDescent="0.25">
      <c r="A172" s="24" t="s">
        <v>245</v>
      </c>
      <c r="B172" s="23">
        <v>165</v>
      </c>
      <c r="C172" s="22">
        <v>21244</v>
      </c>
      <c r="D172" s="22" t="s">
        <v>315</v>
      </c>
      <c r="E172" s="21" t="s">
        <v>314</v>
      </c>
      <c r="F172" s="20" t="s">
        <v>4</v>
      </c>
      <c r="G172" s="19"/>
      <c r="H172" s="17"/>
      <c r="I172" s="17"/>
      <c r="J172" s="17"/>
      <c r="K172" s="17"/>
      <c r="L172" s="17"/>
      <c r="M172" s="17"/>
      <c r="N172" s="17"/>
      <c r="O172" s="17"/>
      <c r="P172" s="17"/>
      <c r="Q172" s="18">
        <f t="shared" si="6"/>
        <v>0</v>
      </c>
      <c r="R172" s="17"/>
      <c r="S172" s="17"/>
      <c r="T172" s="16">
        <f t="shared" si="7"/>
        <v>0</v>
      </c>
      <c r="U172" s="15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F172" s="14"/>
      <c r="AG172" s="14"/>
      <c r="AH172" s="13">
        <f t="shared" si="8"/>
        <v>0</v>
      </c>
    </row>
    <row r="173" spans="1:34" x14ac:dyDescent="0.25">
      <c r="A173" s="24" t="s">
        <v>245</v>
      </c>
      <c r="B173" s="23">
        <v>166</v>
      </c>
      <c r="C173" s="22">
        <v>21402</v>
      </c>
      <c r="D173" s="22" t="s">
        <v>313</v>
      </c>
      <c r="E173" s="21" t="s">
        <v>312</v>
      </c>
      <c r="F173" s="20" t="s">
        <v>0</v>
      </c>
      <c r="G173" s="19"/>
      <c r="H173" s="17"/>
      <c r="I173" s="17"/>
      <c r="J173" s="17"/>
      <c r="K173" s="17"/>
      <c r="L173" s="17"/>
      <c r="M173" s="17"/>
      <c r="N173" s="17"/>
      <c r="O173" s="17"/>
      <c r="P173" s="17"/>
      <c r="Q173" s="18">
        <f t="shared" si="6"/>
        <v>0</v>
      </c>
      <c r="R173" s="17"/>
      <c r="S173" s="17"/>
      <c r="T173" s="16">
        <f t="shared" si="7"/>
        <v>0</v>
      </c>
      <c r="U173" s="15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F173" s="14"/>
      <c r="AG173" s="14"/>
      <c r="AH173" s="13">
        <f t="shared" si="8"/>
        <v>0</v>
      </c>
    </row>
    <row r="174" spans="1:34" x14ac:dyDescent="0.25">
      <c r="A174" s="24" t="s">
        <v>245</v>
      </c>
      <c r="B174" s="23">
        <v>167</v>
      </c>
      <c r="C174" s="22">
        <v>21321</v>
      </c>
      <c r="D174" s="22" t="s">
        <v>311</v>
      </c>
      <c r="E174" s="21" t="s">
        <v>310</v>
      </c>
      <c r="F174" s="20" t="s">
        <v>4</v>
      </c>
      <c r="G174" s="19"/>
      <c r="H174" s="17"/>
      <c r="I174" s="17"/>
      <c r="J174" s="17"/>
      <c r="K174" s="17"/>
      <c r="L174" s="17"/>
      <c r="M174" s="17"/>
      <c r="N174" s="17"/>
      <c r="O174" s="17"/>
      <c r="P174" s="17"/>
      <c r="Q174" s="18">
        <f t="shared" si="6"/>
        <v>0</v>
      </c>
      <c r="R174" s="17"/>
      <c r="S174" s="17"/>
      <c r="T174" s="16">
        <f t="shared" si="7"/>
        <v>0</v>
      </c>
      <c r="U174" s="15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F174" s="14"/>
      <c r="AG174" s="14"/>
      <c r="AH174" s="13">
        <f t="shared" si="8"/>
        <v>0</v>
      </c>
    </row>
    <row r="175" spans="1:34" x14ac:dyDescent="0.25">
      <c r="A175" s="24" t="s">
        <v>245</v>
      </c>
      <c r="B175" s="23">
        <v>168</v>
      </c>
      <c r="C175" s="22">
        <v>21283</v>
      </c>
      <c r="D175" s="22" t="s">
        <v>309</v>
      </c>
      <c r="E175" s="21" t="s">
        <v>308</v>
      </c>
      <c r="F175" s="20" t="s">
        <v>0</v>
      </c>
      <c r="G175" s="19"/>
      <c r="H175" s="17"/>
      <c r="I175" s="17"/>
      <c r="J175" s="17"/>
      <c r="K175" s="17"/>
      <c r="L175" s="17"/>
      <c r="M175" s="17"/>
      <c r="N175" s="17"/>
      <c r="O175" s="17"/>
      <c r="P175" s="17"/>
      <c r="Q175" s="18">
        <f t="shared" si="6"/>
        <v>0</v>
      </c>
      <c r="R175" s="17"/>
      <c r="S175" s="17"/>
      <c r="T175" s="16">
        <f t="shared" si="7"/>
        <v>0</v>
      </c>
      <c r="U175" s="15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F175" s="14"/>
      <c r="AG175" s="14"/>
      <c r="AH175" s="13">
        <f t="shared" si="8"/>
        <v>0</v>
      </c>
    </row>
    <row r="176" spans="1:34" x14ac:dyDescent="0.25">
      <c r="A176" s="24" t="s">
        <v>245</v>
      </c>
      <c r="B176" s="23">
        <v>169</v>
      </c>
      <c r="C176" s="22">
        <v>21201</v>
      </c>
      <c r="D176" s="22" t="s">
        <v>307</v>
      </c>
      <c r="E176" s="21" t="s">
        <v>306</v>
      </c>
      <c r="F176" s="20" t="s">
        <v>0</v>
      </c>
      <c r="G176" s="19"/>
      <c r="H176" s="17"/>
      <c r="I176" s="17"/>
      <c r="J176" s="17"/>
      <c r="K176" s="17"/>
      <c r="L176" s="17"/>
      <c r="M176" s="17"/>
      <c r="N176" s="17"/>
      <c r="O176" s="17"/>
      <c r="P176" s="17"/>
      <c r="Q176" s="18">
        <f t="shared" si="6"/>
        <v>0</v>
      </c>
      <c r="R176" s="17"/>
      <c r="S176" s="17"/>
      <c r="T176" s="16">
        <f t="shared" si="7"/>
        <v>0</v>
      </c>
      <c r="U176" s="15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F176" s="14"/>
      <c r="AG176" s="14"/>
      <c r="AH176" s="13">
        <f t="shared" si="8"/>
        <v>0</v>
      </c>
    </row>
    <row r="177" spans="1:34" x14ac:dyDescent="0.25">
      <c r="A177" s="24" t="s">
        <v>245</v>
      </c>
      <c r="B177" s="23">
        <v>170</v>
      </c>
      <c r="C177" s="22">
        <v>21202</v>
      </c>
      <c r="D177" s="22" t="s">
        <v>305</v>
      </c>
      <c r="E177" s="21" t="s">
        <v>304</v>
      </c>
      <c r="F177" s="20" t="s">
        <v>0</v>
      </c>
      <c r="G177" s="19"/>
      <c r="H177" s="17"/>
      <c r="I177" s="17"/>
      <c r="J177" s="17"/>
      <c r="K177" s="17"/>
      <c r="L177" s="17"/>
      <c r="M177" s="17"/>
      <c r="N177" s="17"/>
      <c r="O177" s="17"/>
      <c r="P177" s="17"/>
      <c r="Q177" s="18">
        <f t="shared" si="6"/>
        <v>0</v>
      </c>
      <c r="R177" s="17"/>
      <c r="S177" s="17"/>
      <c r="T177" s="16">
        <f t="shared" si="7"/>
        <v>0</v>
      </c>
      <c r="U177" s="15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F177" s="14"/>
      <c r="AG177" s="14"/>
      <c r="AH177" s="13">
        <f t="shared" si="8"/>
        <v>0</v>
      </c>
    </row>
    <row r="178" spans="1:34" x14ac:dyDescent="0.25">
      <c r="A178" s="24" t="s">
        <v>245</v>
      </c>
      <c r="B178" s="23">
        <v>171</v>
      </c>
      <c r="C178" s="22">
        <v>21203</v>
      </c>
      <c r="D178" s="22" t="s">
        <v>303</v>
      </c>
      <c r="E178" s="21" t="s">
        <v>302</v>
      </c>
      <c r="F178" s="20" t="s">
        <v>4</v>
      </c>
      <c r="G178" s="19"/>
      <c r="H178" s="17"/>
      <c r="I178" s="17"/>
      <c r="J178" s="17"/>
      <c r="K178" s="17"/>
      <c r="L178" s="17"/>
      <c r="M178" s="17"/>
      <c r="N178" s="17"/>
      <c r="O178" s="17"/>
      <c r="P178" s="17"/>
      <c r="Q178" s="18">
        <f t="shared" si="6"/>
        <v>0</v>
      </c>
      <c r="R178" s="17"/>
      <c r="S178" s="17"/>
      <c r="T178" s="16">
        <f t="shared" si="7"/>
        <v>0</v>
      </c>
      <c r="U178" s="15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F178" s="14"/>
      <c r="AG178" s="14"/>
      <c r="AH178" s="13">
        <f t="shared" si="8"/>
        <v>0</v>
      </c>
    </row>
    <row r="179" spans="1:34" x14ac:dyDescent="0.25">
      <c r="A179" s="24" t="s">
        <v>245</v>
      </c>
      <c r="B179" s="23">
        <v>172</v>
      </c>
      <c r="C179" s="22">
        <v>21204</v>
      </c>
      <c r="D179" s="22" t="s">
        <v>301</v>
      </c>
      <c r="E179" s="21" t="s">
        <v>300</v>
      </c>
      <c r="F179" s="20" t="s">
        <v>4</v>
      </c>
      <c r="G179" s="19"/>
      <c r="H179" s="17"/>
      <c r="I179" s="17"/>
      <c r="J179" s="17"/>
      <c r="K179" s="17"/>
      <c r="L179" s="17"/>
      <c r="M179" s="17"/>
      <c r="N179" s="17"/>
      <c r="O179" s="17"/>
      <c r="P179" s="17"/>
      <c r="Q179" s="18">
        <f t="shared" si="6"/>
        <v>0</v>
      </c>
      <c r="R179" s="17"/>
      <c r="S179" s="17"/>
      <c r="T179" s="16">
        <f t="shared" si="7"/>
        <v>0</v>
      </c>
      <c r="U179" s="15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F179" s="14"/>
      <c r="AG179" s="14"/>
      <c r="AH179" s="13">
        <f t="shared" si="8"/>
        <v>0</v>
      </c>
    </row>
    <row r="180" spans="1:34" x14ac:dyDescent="0.25">
      <c r="A180" s="24" t="s">
        <v>245</v>
      </c>
      <c r="B180" s="23">
        <v>173</v>
      </c>
      <c r="C180" s="22">
        <v>21170</v>
      </c>
      <c r="D180" s="22" t="s">
        <v>299</v>
      </c>
      <c r="E180" s="21" t="s">
        <v>298</v>
      </c>
      <c r="F180" s="20" t="s">
        <v>4</v>
      </c>
      <c r="G180" s="19"/>
      <c r="H180" s="17"/>
      <c r="I180" s="17"/>
      <c r="J180" s="17"/>
      <c r="K180" s="17"/>
      <c r="L180" s="17"/>
      <c r="M180" s="17"/>
      <c r="N180" s="17"/>
      <c r="O180" s="17"/>
      <c r="P180" s="17"/>
      <c r="Q180" s="18">
        <f t="shared" si="6"/>
        <v>0</v>
      </c>
      <c r="R180" s="17"/>
      <c r="S180" s="17"/>
      <c r="T180" s="16">
        <f t="shared" si="7"/>
        <v>0</v>
      </c>
      <c r="U180" s="15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F180" s="14"/>
      <c r="AG180" s="14"/>
      <c r="AH180" s="13">
        <f t="shared" si="8"/>
        <v>0</v>
      </c>
    </row>
    <row r="181" spans="1:34" x14ac:dyDescent="0.25">
      <c r="A181" s="24" t="s">
        <v>245</v>
      </c>
      <c r="B181" s="23">
        <v>174</v>
      </c>
      <c r="C181" s="22">
        <v>21372</v>
      </c>
      <c r="D181" s="22" t="s">
        <v>297</v>
      </c>
      <c r="E181" s="21" t="s">
        <v>296</v>
      </c>
      <c r="F181" s="20" t="s">
        <v>0</v>
      </c>
      <c r="G181" s="19"/>
      <c r="H181" s="17"/>
      <c r="I181" s="17"/>
      <c r="J181" s="17"/>
      <c r="K181" s="17"/>
      <c r="L181" s="17"/>
      <c r="M181" s="17"/>
      <c r="N181" s="17"/>
      <c r="O181" s="17"/>
      <c r="P181" s="17"/>
      <c r="Q181" s="18">
        <f t="shared" si="6"/>
        <v>0</v>
      </c>
      <c r="R181" s="17"/>
      <c r="S181" s="17"/>
      <c r="T181" s="16">
        <f t="shared" si="7"/>
        <v>0</v>
      </c>
      <c r="U181" s="15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F181" s="14"/>
      <c r="AG181" s="14"/>
      <c r="AH181" s="13">
        <f t="shared" si="8"/>
        <v>0</v>
      </c>
    </row>
    <row r="182" spans="1:34" x14ac:dyDescent="0.25">
      <c r="A182" s="24" t="s">
        <v>245</v>
      </c>
      <c r="B182" s="23">
        <v>175</v>
      </c>
      <c r="C182" s="22">
        <v>21264</v>
      </c>
      <c r="D182" s="22" t="s">
        <v>295</v>
      </c>
      <c r="E182" s="21" t="s">
        <v>294</v>
      </c>
      <c r="F182" s="20" t="s">
        <v>0</v>
      </c>
      <c r="G182" s="19"/>
      <c r="H182" s="17"/>
      <c r="I182" s="17"/>
      <c r="J182" s="17"/>
      <c r="K182" s="17"/>
      <c r="L182" s="17"/>
      <c r="M182" s="17"/>
      <c r="N182" s="17"/>
      <c r="O182" s="17"/>
      <c r="P182" s="17"/>
      <c r="Q182" s="18">
        <f t="shared" si="6"/>
        <v>0</v>
      </c>
      <c r="R182" s="17"/>
      <c r="S182" s="17"/>
      <c r="T182" s="16">
        <f t="shared" si="7"/>
        <v>0</v>
      </c>
      <c r="U182" s="15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F182" s="14"/>
      <c r="AG182" s="14"/>
      <c r="AH182" s="13">
        <f t="shared" si="8"/>
        <v>0</v>
      </c>
    </row>
    <row r="183" spans="1:34" x14ac:dyDescent="0.25">
      <c r="A183" s="24" t="s">
        <v>245</v>
      </c>
      <c r="B183" s="23">
        <v>176</v>
      </c>
      <c r="C183" s="22">
        <v>21208</v>
      </c>
      <c r="D183" s="22" t="s">
        <v>293</v>
      </c>
      <c r="E183" s="21" t="s">
        <v>292</v>
      </c>
      <c r="F183" s="20" t="s">
        <v>4</v>
      </c>
      <c r="G183" s="19"/>
      <c r="H183" s="17"/>
      <c r="I183" s="17"/>
      <c r="J183" s="17"/>
      <c r="K183" s="17"/>
      <c r="L183" s="17"/>
      <c r="M183" s="17"/>
      <c r="N183" s="17"/>
      <c r="O183" s="17"/>
      <c r="P183" s="17"/>
      <c r="Q183" s="18">
        <f t="shared" si="6"/>
        <v>0</v>
      </c>
      <c r="R183" s="17"/>
      <c r="S183" s="17"/>
      <c r="T183" s="16">
        <f t="shared" si="7"/>
        <v>0</v>
      </c>
      <c r="U183" s="15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F183" s="14"/>
      <c r="AG183" s="14"/>
      <c r="AH183" s="13">
        <f t="shared" si="8"/>
        <v>0</v>
      </c>
    </row>
    <row r="184" spans="1:34" x14ac:dyDescent="0.25">
      <c r="A184" s="24" t="s">
        <v>245</v>
      </c>
      <c r="B184" s="23">
        <v>177</v>
      </c>
      <c r="C184" s="22">
        <v>21173</v>
      </c>
      <c r="D184" s="22" t="s">
        <v>291</v>
      </c>
      <c r="E184" s="21" t="s">
        <v>290</v>
      </c>
      <c r="F184" s="20" t="s">
        <v>0</v>
      </c>
      <c r="G184" s="19"/>
      <c r="H184" s="17"/>
      <c r="I184" s="17"/>
      <c r="J184" s="17"/>
      <c r="K184" s="17"/>
      <c r="L184" s="17"/>
      <c r="M184" s="17"/>
      <c r="N184" s="17"/>
      <c r="O184" s="17"/>
      <c r="P184" s="17"/>
      <c r="Q184" s="18">
        <f t="shared" si="6"/>
        <v>0</v>
      </c>
      <c r="R184" s="17"/>
      <c r="S184" s="17"/>
      <c r="T184" s="16">
        <f t="shared" si="7"/>
        <v>0</v>
      </c>
      <c r="U184" s="15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F184" s="14"/>
      <c r="AG184" s="14"/>
      <c r="AH184" s="13">
        <f t="shared" si="8"/>
        <v>0</v>
      </c>
    </row>
    <row r="185" spans="1:34" x14ac:dyDescent="0.25">
      <c r="A185" s="24" t="s">
        <v>245</v>
      </c>
      <c r="B185" s="23">
        <v>178</v>
      </c>
      <c r="C185" s="22">
        <v>21127</v>
      </c>
      <c r="D185" s="22" t="s">
        <v>289</v>
      </c>
      <c r="E185" s="21" t="s">
        <v>288</v>
      </c>
      <c r="F185" s="20" t="s">
        <v>4</v>
      </c>
      <c r="G185" s="19"/>
      <c r="H185" s="17"/>
      <c r="I185" s="17"/>
      <c r="J185" s="17"/>
      <c r="K185" s="17"/>
      <c r="L185" s="17"/>
      <c r="M185" s="17"/>
      <c r="N185" s="17"/>
      <c r="O185" s="17"/>
      <c r="P185" s="17"/>
      <c r="Q185" s="18">
        <f t="shared" si="6"/>
        <v>0</v>
      </c>
      <c r="R185" s="17"/>
      <c r="S185" s="17"/>
      <c r="T185" s="16">
        <f t="shared" si="7"/>
        <v>0</v>
      </c>
      <c r="U185" s="15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F185" s="14"/>
      <c r="AG185" s="14"/>
      <c r="AH185" s="13">
        <f t="shared" si="8"/>
        <v>0</v>
      </c>
    </row>
    <row r="186" spans="1:34" x14ac:dyDescent="0.25">
      <c r="A186" s="24" t="s">
        <v>245</v>
      </c>
      <c r="B186" s="23">
        <v>179</v>
      </c>
      <c r="C186" s="22">
        <v>21092</v>
      </c>
      <c r="D186" s="22" t="s">
        <v>287</v>
      </c>
      <c r="E186" s="21" t="s">
        <v>286</v>
      </c>
      <c r="F186" s="20" t="s">
        <v>4</v>
      </c>
      <c r="G186" s="19"/>
      <c r="H186" s="17"/>
      <c r="I186" s="17"/>
      <c r="J186" s="17"/>
      <c r="K186" s="17"/>
      <c r="L186" s="17"/>
      <c r="M186" s="17"/>
      <c r="N186" s="17"/>
      <c r="O186" s="17"/>
      <c r="P186" s="17"/>
      <c r="Q186" s="18">
        <f t="shared" si="6"/>
        <v>0</v>
      </c>
      <c r="R186" s="17"/>
      <c r="S186" s="17"/>
      <c r="T186" s="16">
        <f t="shared" si="7"/>
        <v>0</v>
      </c>
      <c r="U186" s="15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F186" s="14"/>
      <c r="AG186" s="14"/>
      <c r="AH186" s="13">
        <f t="shared" si="8"/>
        <v>0</v>
      </c>
    </row>
    <row r="187" spans="1:34" x14ac:dyDescent="0.25">
      <c r="A187" s="24" t="s">
        <v>245</v>
      </c>
      <c r="B187" s="23">
        <v>180</v>
      </c>
      <c r="C187" s="22">
        <v>21129</v>
      </c>
      <c r="D187" s="22" t="s">
        <v>285</v>
      </c>
      <c r="E187" s="21" t="s">
        <v>284</v>
      </c>
      <c r="F187" s="20" t="s">
        <v>4</v>
      </c>
      <c r="G187" s="19"/>
      <c r="H187" s="17"/>
      <c r="I187" s="17"/>
      <c r="J187" s="17"/>
      <c r="K187" s="17"/>
      <c r="L187" s="17"/>
      <c r="M187" s="17"/>
      <c r="N187" s="17"/>
      <c r="O187" s="17"/>
      <c r="P187" s="17"/>
      <c r="Q187" s="18">
        <f t="shared" si="6"/>
        <v>0</v>
      </c>
      <c r="R187" s="17"/>
      <c r="S187" s="17"/>
      <c r="T187" s="16">
        <f t="shared" si="7"/>
        <v>0</v>
      </c>
      <c r="U187" s="15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F187" s="14"/>
      <c r="AG187" s="14"/>
      <c r="AH187" s="13">
        <f t="shared" si="8"/>
        <v>0</v>
      </c>
    </row>
    <row r="188" spans="1:34" x14ac:dyDescent="0.25">
      <c r="A188" s="24" t="s">
        <v>245</v>
      </c>
      <c r="B188" s="23">
        <v>181</v>
      </c>
      <c r="C188" s="22">
        <v>21095</v>
      </c>
      <c r="D188" s="22" t="s">
        <v>283</v>
      </c>
      <c r="E188" s="21" t="s">
        <v>282</v>
      </c>
      <c r="F188" s="20" t="s">
        <v>4</v>
      </c>
      <c r="G188" s="19"/>
      <c r="H188" s="17"/>
      <c r="I188" s="17"/>
      <c r="J188" s="17"/>
      <c r="K188" s="17"/>
      <c r="L188" s="17"/>
      <c r="M188" s="17"/>
      <c r="N188" s="17"/>
      <c r="O188" s="17"/>
      <c r="P188" s="17"/>
      <c r="Q188" s="18">
        <f t="shared" si="6"/>
        <v>0</v>
      </c>
      <c r="R188" s="17"/>
      <c r="S188" s="17"/>
      <c r="T188" s="16">
        <f t="shared" si="7"/>
        <v>0</v>
      </c>
      <c r="U188" s="15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F188" s="14"/>
      <c r="AG188" s="14"/>
      <c r="AH188" s="13">
        <f t="shared" si="8"/>
        <v>0</v>
      </c>
    </row>
    <row r="189" spans="1:34" x14ac:dyDescent="0.25">
      <c r="A189" s="24" t="s">
        <v>245</v>
      </c>
      <c r="B189" s="23">
        <v>182</v>
      </c>
      <c r="C189" s="22">
        <v>21378</v>
      </c>
      <c r="D189" s="22" t="s">
        <v>281</v>
      </c>
      <c r="E189" s="21" t="s">
        <v>280</v>
      </c>
      <c r="F189" s="20" t="s">
        <v>4</v>
      </c>
      <c r="G189" s="19"/>
      <c r="H189" s="17"/>
      <c r="I189" s="17"/>
      <c r="J189" s="17"/>
      <c r="K189" s="17"/>
      <c r="L189" s="17"/>
      <c r="M189" s="17"/>
      <c r="N189" s="17"/>
      <c r="O189" s="17"/>
      <c r="P189" s="17"/>
      <c r="Q189" s="18">
        <f t="shared" si="6"/>
        <v>0</v>
      </c>
      <c r="R189" s="17"/>
      <c r="S189" s="17"/>
      <c r="T189" s="16">
        <f t="shared" si="7"/>
        <v>0</v>
      </c>
      <c r="U189" s="15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F189" s="14"/>
      <c r="AG189" s="14"/>
      <c r="AH189" s="13">
        <f t="shared" si="8"/>
        <v>0</v>
      </c>
    </row>
    <row r="190" spans="1:34" x14ac:dyDescent="0.25">
      <c r="A190" s="24" t="s">
        <v>245</v>
      </c>
      <c r="B190" s="23">
        <v>183</v>
      </c>
      <c r="C190" s="22">
        <v>21181</v>
      </c>
      <c r="D190" s="22" t="s">
        <v>279</v>
      </c>
      <c r="E190" s="21" t="s">
        <v>278</v>
      </c>
      <c r="F190" s="20" t="s">
        <v>4</v>
      </c>
      <c r="G190" s="19"/>
      <c r="H190" s="17"/>
      <c r="I190" s="17"/>
      <c r="J190" s="17"/>
      <c r="K190" s="17"/>
      <c r="L190" s="17"/>
      <c r="M190" s="17"/>
      <c r="N190" s="17"/>
      <c r="O190" s="17"/>
      <c r="P190" s="17"/>
      <c r="Q190" s="18">
        <f t="shared" si="6"/>
        <v>0</v>
      </c>
      <c r="R190" s="17"/>
      <c r="S190" s="17"/>
      <c r="T190" s="16">
        <f t="shared" si="7"/>
        <v>0</v>
      </c>
      <c r="U190" s="15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F190" s="14"/>
      <c r="AG190" s="14"/>
      <c r="AH190" s="13">
        <f t="shared" si="8"/>
        <v>0</v>
      </c>
    </row>
    <row r="191" spans="1:34" x14ac:dyDescent="0.25">
      <c r="A191" s="24" t="s">
        <v>245</v>
      </c>
      <c r="B191" s="23">
        <v>184</v>
      </c>
      <c r="C191" s="22">
        <v>21298</v>
      </c>
      <c r="D191" s="22" t="s">
        <v>277</v>
      </c>
      <c r="E191" s="21" t="s">
        <v>276</v>
      </c>
      <c r="F191" s="20" t="s">
        <v>4</v>
      </c>
      <c r="G191" s="19"/>
      <c r="H191" s="17"/>
      <c r="I191" s="17"/>
      <c r="J191" s="17"/>
      <c r="K191" s="17"/>
      <c r="L191" s="17"/>
      <c r="M191" s="17"/>
      <c r="N191" s="17"/>
      <c r="O191" s="17"/>
      <c r="P191" s="17"/>
      <c r="Q191" s="18">
        <f t="shared" si="6"/>
        <v>0</v>
      </c>
      <c r="R191" s="17"/>
      <c r="S191" s="17"/>
      <c r="T191" s="16">
        <f t="shared" si="7"/>
        <v>0</v>
      </c>
      <c r="U191" s="15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F191" s="14"/>
      <c r="AG191" s="14"/>
      <c r="AH191" s="13">
        <f t="shared" si="8"/>
        <v>0</v>
      </c>
    </row>
    <row r="192" spans="1:34" x14ac:dyDescent="0.25">
      <c r="A192" s="24" t="s">
        <v>245</v>
      </c>
      <c r="B192" s="23">
        <v>185</v>
      </c>
      <c r="C192" s="22">
        <v>21383</v>
      </c>
      <c r="D192" s="22" t="s">
        <v>275</v>
      </c>
      <c r="E192" s="21" t="s">
        <v>274</v>
      </c>
      <c r="F192" s="20" t="s">
        <v>4</v>
      </c>
      <c r="G192" s="19"/>
      <c r="H192" s="17"/>
      <c r="I192" s="17"/>
      <c r="J192" s="17"/>
      <c r="K192" s="17"/>
      <c r="L192" s="17"/>
      <c r="M192" s="17"/>
      <c r="N192" s="17"/>
      <c r="O192" s="17"/>
      <c r="P192" s="17"/>
      <c r="Q192" s="18">
        <f t="shared" si="6"/>
        <v>0</v>
      </c>
      <c r="R192" s="17"/>
      <c r="S192" s="17"/>
      <c r="T192" s="16">
        <f t="shared" si="7"/>
        <v>0</v>
      </c>
      <c r="U192" s="15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F192" s="14"/>
      <c r="AG192" s="14"/>
      <c r="AH192" s="13">
        <f t="shared" si="8"/>
        <v>0</v>
      </c>
    </row>
    <row r="193" spans="1:34" x14ac:dyDescent="0.25">
      <c r="A193" s="24" t="s">
        <v>245</v>
      </c>
      <c r="B193" s="23">
        <v>186</v>
      </c>
      <c r="C193" s="22">
        <v>21700</v>
      </c>
      <c r="D193" s="22" t="s">
        <v>273</v>
      </c>
      <c r="E193" s="21" t="s">
        <v>272</v>
      </c>
      <c r="F193" s="20" t="s">
        <v>0</v>
      </c>
      <c r="G193" s="19"/>
      <c r="H193" s="17"/>
      <c r="I193" s="17"/>
      <c r="J193" s="17"/>
      <c r="K193" s="17"/>
      <c r="L193" s="17"/>
      <c r="M193" s="17"/>
      <c r="N193" s="17"/>
      <c r="O193" s="17"/>
      <c r="P193" s="17"/>
      <c r="Q193" s="18">
        <f t="shared" si="6"/>
        <v>0</v>
      </c>
      <c r="R193" s="17"/>
      <c r="S193" s="17"/>
      <c r="T193" s="16">
        <f t="shared" si="7"/>
        <v>0</v>
      </c>
      <c r="U193" s="15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F193" s="14"/>
      <c r="AG193" s="14"/>
      <c r="AH193" s="13">
        <f t="shared" si="8"/>
        <v>0</v>
      </c>
    </row>
    <row r="194" spans="1:34" x14ac:dyDescent="0.25">
      <c r="A194" s="24" t="s">
        <v>245</v>
      </c>
      <c r="B194" s="23">
        <v>187</v>
      </c>
      <c r="C194" s="22">
        <v>21262</v>
      </c>
      <c r="D194" s="22" t="s">
        <v>271</v>
      </c>
      <c r="E194" s="21" t="s">
        <v>270</v>
      </c>
      <c r="F194" s="20" t="s">
        <v>0</v>
      </c>
      <c r="G194" s="19"/>
      <c r="H194" s="17"/>
      <c r="I194" s="17"/>
      <c r="J194" s="17"/>
      <c r="K194" s="17"/>
      <c r="L194" s="17"/>
      <c r="M194" s="17"/>
      <c r="N194" s="17"/>
      <c r="O194" s="17"/>
      <c r="P194" s="17"/>
      <c r="Q194" s="18">
        <f t="shared" si="6"/>
        <v>0</v>
      </c>
      <c r="R194" s="17"/>
      <c r="S194" s="17"/>
      <c r="T194" s="16">
        <f t="shared" si="7"/>
        <v>0</v>
      </c>
      <c r="U194" s="15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F194" s="14"/>
      <c r="AG194" s="14"/>
      <c r="AH194" s="13">
        <f t="shared" si="8"/>
        <v>0</v>
      </c>
    </row>
    <row r="195" spans="1:34" x14ac:dyDescent="0.25">
      <c r="A195" s="24" t="s">
        <v>245</v>
      </c>
      <c r="B195" s="23">
        <v>188</v>
      </c>
      <c r="C195" s="22">
        <v>21388</v>
      </c>
      <c r="D195" s="22" t="s">
        <v>269</v>
      </c>
      <c r="E195" s="21" t="s">
        <v>268</v>
      </c>
      <c r="F195" s="20" t="s">
        <v>4</v>
      </c>
      <c r="G195" s="19"/>
      <c r="H195" s="17"/>
      <c r="I195" s="17"/>
      <c r="J195" s="17"/>
      <c r="K195" s="17"/>
      <c r="L195" s="17"/>
      <c r="M195" s="17"/>
      <c r="N195" s="17"/>
      <c r="O195" s="17"/>
      <c r="P195" s="17"/>
      <c r="Q195" s="18">
        <f t="shared" si="6"/>
        <v>0</v>
      </c>
      <c r="R195" s="17"/>
      <c r="S195" s="17"/>
      <c r="T195" s="16">
        <f t="shared" si="7"/>
        <v>0</v>
      </c>
      <c r="U195" s="15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F195" s="14"/>
      <c r="AG195" s="14"/>
      <c r="AH195" s="13">
        <f t="shared" si="8"/>
        <v>0</v>
      </c>
    </row>
    <row r="196" spans="1:34" x14ac:dyDescent="0.25">
      <c r="A196" s="24" t="s">
        <v>245</v>
      </c>
      <c r="B196" s="23">
        <v>189</v>
      </c>
      <c r="C196" s="22">
        <v>21265</v>
      </c>
      <c r="D196" s="22" t="s">
        <v>267</v>
      </c>
      <c r="E196" s="21" t="s">
        <v>266</v>
      </c>
      <c r="F196" s="20" t="s">
        <v>4</v>
      </c>
      <c r="G196" s="19"/>
      <c r="H196" s="17"/>
      <c r="I196" s="17"/>
      <c r="J196" s="17"/>
      <c r="K196" s="17"/>
      <c r="L196" s="17"/>
      <c r="M196" s="17"/>
      <c r="N196" s="17"/>
      <c r="O196" s="17"/>
      <c r="P196" s="17"/>
      <c r="Q196" s="18">
        <f t="shared" si="6"/>
        <v>0</v>
      </c>
      <c r="R196" s="17"/>
      <c r="S196" s="17"/>
      <c r="T196" s="16">
        <f t="shared" si="7"/>
        <v>0</v>
      </c>
      <c r="U196" s="15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F196" s="14"/>
      <c r="AG196" s="14"/>
      <c r="AH196" s="13">
        <f t="shared" si="8"/>
        <v>0</v>
      </c>
    </row>
    <row r="197" spans="1:34" x14ac:dyDescent="0.25">
      <c r="A197" s="24" t="s">
        <v>245</v>
      </c>
      <c r="B197" s="23">
        <v>190</v>
      </c>
      <c r="C197" s="22">
        <v>21307</v>
      </c>
      <c r="D197" s="22" t="s">
        <v>265</v>
      </c>
      <c r="E197" s="21" t="s">
        <v>264</v>
      </c>
      <c r="F197" s="20" t="s">
        <v>0</v>
      </c>
      <c r="G197" s="19"/>
      <c r="H197" s="17"/>
      <c r="I197" s="17"/>
      <c r="J197" s="17"/>
      <c r="K197" s="17"/>
      <c r="L197" s="17"/>
      <c r="M197" s="17"/>
      <c r="N197" s="17"/>
      <c r="O197" s="17"/>
      <c r="P197" s="17"/>
      <c r="Q197" s="18">
        <f t="shared" si="6"/>
        <v>0</v>
      </c>
      <c r="R197" s="17"/>
      <c r="S197" s="17"/>
      <c r="T197" s="16">
        <f t="shared" si="7"/>
        <v>0</v>
      </c>
      <c r="U197" s="15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F197" s="14"/>
      <c r="AG197" s="14"/>
      <c r="AH197" s="13">
        <f t="shared" si="8"/>
        <v>0</v>
      </c>
    </row>
    <row r="198" spans="1:34" x14ac:dyDescent="0.25">
      <c r="A198" s="24" t="s">
        <v>245</v>
      </c>
      <c r="B198" s="23">
        <v>191</v>
      </c>
      <c r="C198" s="22">
        <v>21266</v>
      </c>
      <c r="D198" s="22" t="s">
        <v>263</v>
      </c>
      <c r="E198" s="21" t="s">
        <v>262</v>
      </c>
      <c r="F198" s="20" t="s">
        <v>4</v>
      </c>
      <c r="G198" s="19"/>
      <c r="H198" s="17"/>
      <c r="I198" s="17"/>
      <c r="J198" s="17"/>
      <c r="K198" s="17"/>
      <c r="L198" s="17"/>
      <c r="M198" s="17"/>
      <c r="N198" s="17"/>
      <c r="O198" s="17"/>
      <c r="P198" s="17"/>
      <c r="Q198" s="18">
        <f t="shared" si="6"/>
        <v>0</v>
      </c>
      <c r="R198" s="17"/>
      <c r="S198" s="17"/>
      <c r="T198" s="16">
        <f t="shared" si="7"/>
        <v>0</v>
      </c>
      <c r="U198" s="15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F198" s="14"/>
      <c r="AG198" s="14"/>
      <c r="AH198" s="13">
        <f t="shared" si="8"/>
        <v>0</v>
      </c>
    </row>
    <row r="199" spans="1:34" x14ac:dyDescent="0.25">
      <c r="A199" s="24" t="s">
        <v>245</v>
      </c>
      <c r="B199" s="23">
        <v>192</v>
      </c>
      <c r="C199" s="22">
        <v>21148</v>
      </c>
      <c r="D199" s="22" t="s">
        <v>261</v>
      </c>
      <c r="E199" s="21" t="s">
        <v>260</v>
      </c>
      <c r="F199" s="20" t="s">
        <v>0</v>
      </c>
      <c r="G199" s="19"/>
      <c r="H199" s="17"/>
      <c r="I199" s="17"/>
      <c r="J199" s="17"/>
      <c r="K199" s="17"/>
      <c r="L199" s="17"/>
      <c r="M199" s="17"/>
      <c r="N199" s="17"/>
      <c r="O199" s="17"/>
      <c r="P199" s="17"/>
      <c r="Q199" s="18">
        <f t="shared" si="6"/>
        <v>0</v>
      </c>
      <c r="R199" s="17"/>
      <c r="S199" s="17"/>
      <c r="T199" s="16">
        <f t="shared" si="7"/>
        <v>0</v>
      </c>
      <c r="U199" s="15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F199" s="14"/>
      <c r="AG199" s="14"/>
      <c r="AH199" s="13">
        <f t="shared" si="8"/>
        <v>0</v>
      </c>
    </row>
    <row r="200" spans="1:34" x14ac:dyDescent="0.25">
      <c r="A200" s="24" t="s">
        <v>245</v>
      </c>
      <c r="B200" s="23">
        <v>193</v>
      </c>
      <c r="C200" s="22">
        <v>21108</v>
      </c>
      <c r="D200" s="22" t="s">
        <v>259</v>
      </c>
      <c r="E200" s="21" t="s">
        <v>258</v>
      </c>
      <c r="F200" s="20" t="s">
        <v>0</v>
      </c>
      <c r="G200" s="19"/>
      <c r="H200" s="17"/>
      <c r="I200" s="17"/>
      <c r="J200" s="17"/>
      <c r="K200" s="17"/>
      <c r="L200" s="17"/>
      <c r="M200" s="17"/>
      <c r="N200" s="17"/>
      <c r="O200" s="17"/>
      <c r="P200" s="17"/>
      <c r="Q200" s="18">
        <f t="shared" ref="Q200:Q263" si="9">IF(SUM(G200:P200)=0,0,AVERAGE(G200:P200))</f>
        <v>0</v>
      </c>
      <c r="R200" s="17"/>
      <c r="S200" s="17"/>
      <c r="T200" s="16">
        <f t="shared" ref="T200:T263" si="10">ROUND((Q200*$L$2+R200*$L$3+S200*$L$4)/SUM($L$2:$L$4),0)</f>
        <v>0</v>
      </c>
      <c r="U200" s="15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F200" s="14"/>
      <c r="AG200" s="14"/>
      <c r="AH200" s="13">
        <f t="shared" ref="AH200:AH263" si="11">IF(SUM(U200:AG200)=0,0,ROUND(AVERAGE(U200:AG200),0))</f>
        <v>0</v>
      </c>
    </row>
    <row r="201" spans="1:34" x14ac:dyDescent="0.25">
      <c r="A201" s="24" t="s">
        <v>245</v>
      </c>
      <c r="B201" s="23">
        <v>194</v>
      </c>
      <c r="C201" s="22">
        <v>21149</v>
      </c>
      <c r="D201" s="22" t="s">
        <v>257</v>
      </c>
      <c r="E201" s="21" t="s">
        <v>256</v>
      </c>
      <c r="F201" s="20" t="s">
        <v>0</v>
      </c>
      <c r="G201" s="19"/>
      <c r="H201" s="17"/>
      <c r="I201" s="17"/>
      <c r="J201" s="17"/>
      <c r="K201" s="17"/>
      <c r="L201" s="17"/>
      <c r="M201" s="17"/>
      <c r="N201" s="17"/>
      <c r="O201" s="17"/>
      <c r="P201" s="17"/>
      <c r="Q201" s="18">
        <f t="shared" si="9"/>
        <v>0</v>
      </c>
      <c r="R201" s="17"/>
      <c r="S201" s="17"/>
      <c r="T201" s="16">
        <f t="shared" si="10"/>
        <v>0</v>
      </c>
      <c r="U201" s="15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F201" s="14"/>
      <c r="AG201" s="14"/>
      <c r="AH201" s="13">
        <f t="shared" si="11"/>
        <v>0</v>
      </c>
    </row>
    <row r="202" spans="1:34" x14ac:dyDescent="0.25">
      <c r="A202" s="24" t="s">
        <v>245</v>
      </c>
      <c r="B202" s="23">
        <v>195</v>
      </c>
      <c r="C202" s="22">
        <v>21227</v>
      </c>
      <c r="D202" s="22" t="s">
        <v>255</v>
      </c>
      <c r="E202" s="21" t="s">
        <v>254</v>
      </c>
      <c r="F202" s="20" t="s">
        <v>0</v>
      </c>
      <c r="G202" s="19"/>
      <c r="H202" s="17"/>
      <c r="I202" s="17"/>
      <c r="J202" s="17"/>
      <c r="K202" s="17"/>
      <c r="L202" s="17"/>
      <c r="M202" s="17"/>
      <c r="N202" s="17"/>
      <c r="O202" s="17"/>
      <c r="P202" s="17"/>
      <c r="Q202" s="18">
        <f t="shared" si="9"/>
        <v>0</v>
      </c>
      <c r="R202" s="17"/>
      <c r="S202" s="17"/>
      <c r="T202" s="16">
        <f t="shared" si="10"/>
        <v>0</v>
      </c>
      <c r="U202" s="15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F202" s="14"/>
      <c r="AG202" s="14"/>
      <c r="AH202" s="13">
        <f t="shared" si="11"/>
        <v>0</v>
      </c>
    </row>
    <row r="203" spans="1:34" x14ac:dyDescent="0.25">
      <c r="A203" s="24" t="s">
        <v>245</v>
      </c>
      <c r="B203" s="23">
        <v>196</v>
      </c>
      <c r="C203" s="22">
        <v>21268</v>
      </c>
      <c r="D203" s="22" t="s">
        <v>253</v>
      </c>
      <c r="E203" s="21" t="s">
        <v>252</v>
      </c>
      <c r="F203" s="20" t="s">
        <v>0</v>
      </c>
      <c r="G203" s="19"/>
      <c r="H203" s="17"/>
      <c r="I203" s="17"/>
      <c r="J203" s="17"/>
      <c r="K203" s="17"/>
      <c r="L203" s="17"/>
      <c r="M203" s="17"/>
      <c r="N203" s="17"/>
      <c r="O203" s="17"/>
      <c r="P203" s="17"/>
      <c r="Q203" s="18">
        <f t="shared" si="9"/>
        <v>0</v>
      </c>
      <c r="R203" s="17"/>
      <c r="S203" s="17"/>
      <c r="T203" s="16">
        <f t="shared" si="10"/>
        <v>0</v>
      </c>
      <c r="U203" s="15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F203" s="14"/>
      <c r="AG203" s="14"/>
      <c r="AH203" s="13">
        <f t="shared" si="11"/>
        <v>0</v>
      </c>
    </row>
    <row r="204" spans="1:34" x14ac:dyDescent="0.25">
      <c r="A204" s="24" t="s">
        <v>245</v>
      </c>
      <c r="B204" s="23">
        <v>197</v>
      </c>
      <c r="C204" s="22">
        <v>21351</v>
      </c>
      <c r="D204" s="21" t="s">
        <v>251</v>
      </c>
      <c r="E204" s="21" t="s">
        <v>250</v>
      </c>
      <c r="F204" s="20" t="s">
        <v>0</v>
      </c>
      <c r="G204" s="19"/>
      <c r="H204" s="17"/>
      <c r="I204" s="17"/>
      <c r="J204" s="17"/>
      <c r="K204" s="17"/>
      <c r="L204" s="17"/>
      <c r="M204" s="17"/>
      <c r="N204" s="17"/>
      <c r="O204" s="17"/>
      <c r="P204" s="17"/>
      <c r="Q204" s="18">
        <f t="shared" si="9"/>
        <v>0</v>
      </c>
      <c r="R204" s="17"/>
      <c r="S204" s="17"/>
      <c r="T204" s="16">
        <f t="shared" si="10"/>
        <v>0</v>
      </c>
      <c r="U204" s="15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F204" s="14"/>
      <c r="AG204" s="14"/>
      <c r="AH204" s="13">
        <f t="shared" si="11"/>
        <v>0</v>
      </c>
    </row>
    <row r="205" spans="1:34" x14ac:dyDescent="0.25">
      <c r="A205" s="24" t="s">
        <v>245</v>
      </c>
      <c r="B205" s="23">
        <v>198</v>
      </c>
      <c r="C205" s="22">
        <v>21191</v>
      </c>
      <c r="D205" s="21" t="s">
        <v>249</v>
      </c>
      <c r="E205" s="21" t="s">
        <v>248</v>
      </c>
      <c r="F205" s="20" t="s">
        <v>0</v>
      </c>
      <c r="G205" s="19"/>
      <c r="H205" s="17"/>
      <c r="I205" s="17"/>
      <c r="J205" s="17"/>
      <c r="K205" s="17"/>
      <c r="L205" s="17"/>
      <c r="M205" s="17"/>
      <c r="N205" s="17"/>
      <c r="O205" s="17"/>
      <c r="P205" s="17"/>
      <c r="Q205" s="18">
        <f t="shared" si="9"/>
        <v>0</v>
      </c>
      <c r="R205" s="17"/>
      <c r="S205" s="17"/>
      <c r="T205" s="16">
        <f t="shared" si="10"/>
        <v>0</v>
      </c>
      <c r="U205" s="15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F205" s="14"/>
      <c r="AG205" s="14"/>
      <c r="AH205" s="13">
        <f t="shared" si="11"/>
        <v>0</v>
      </c>
    </row>
    <row r="206" spans="1:34" x14ac:dyDescent="0.25">
      <c r="A206" s="24" t="s">
        <v>245</v>
      </c>
      <c r="B206" s="23">
        <v>199</v>
      </c>
      <c r="C206" s="22">
        <v>21353</v>
      </c>
      <c r="D206" s="21" t="s">
        <v>247</v>
      </c>
      <c r="E206" s="21" t="s">
        <v>246</v>
      </c>
      <c r="F206" s="20" t="s">
        <v>0</v>
      </c>
      <c r="G206" s="19"/>
      <c r="H206" s="17"/>
      <c r="I206" s="17"/>
      <c r="J206" s="17"/>
      <c r="K206" s="17"/>
      <c r="L206" s="17"/>
      <c r="M206" s="17"/>
      <c r="N206" s="17"/>
      <c r="O206" s="17"/>
      <c r="P206" s="17"/>
      <c r="Q206" s="18">
        <f t="shared" si="9"/>
        <v>0</v>
      </c>
      <c r="R206" s="17"/>
      <c r="S206" s="17"/>
      <c r="T206" s="16">
        <f t="shared" si="10"/>
        <v>0</v>
      </c>
      <c r="U206" s="15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F206" s="14"/>
      <c r="AG206" s="14"/>
      <c r="AH206" s="13">
        <f t="shared" si="11"/>
        <v>0</v>
      </c>
    </row>
    <row r="207" spans="1:34" x14ac:dyDescent="0.25">
      <c r="A207" s="24" t="s">
        <v>245</v>
      </c>
      <c r="B207" s="23">
        <v>200</v>
      </c>
      <c r="C207" s="22">
        <v>21406</v>
      </c>
      <c r="D207" s="21" t="s">
        <v>244</v>
      </c>
      <c r="E207" s="21" t="s">
        <v>243</v>
      </c>
      <c r="F207" s="20" t="s">
        <v>0</v>
      </c>
      <c r="G207" s="19"/>
      <c r="H207" s="17"/>
      <c r="I207" s="17"/>
      <c r="J207" s="17"/>
      <c r="K207" s="17"/>
      <c r="L207" s="17"/>
      <c r="M207" s="17"/>
      <c r="N207" s="17"/>
      <c r="O207" s="17"/>
      <c r="P207" s="17"/>
      <c r="Q207" s="18">
        <f t="shared" si="9"/>
        <v>0</v>
      </c>
      <c r="R207" s="17"/>
      <c r="S207" s="17"/>
      <c r="T207" s="16">
        <f t="shared" si="10"/>
        <v>0</v>
      </c>
      <c r="U207" s="15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F207" s="14"/>
      <c r="AG207" s="14"/>
      <c r="AH207" s="13">
        <f t="shared" si="11"/>
        <v>0</v>
      </c>
    </row>
    <row r="208" spans="1:34" x14ac:dyDescent="0.25">
      <c r="A208" s="24" t="s">
        <v>164</v>
      </c>
      <c r="B208" s="23">
        <v>201</v>
      </c>
      <c r="C208" s="22">
        <v>21360</v>
      </c>
      <c r="D208" s="22" t="s">
        <v>242</v>
      </c>
      <c r="E208" s="21" t="s">
        <v>241</v>
      </c>
      <c r="F208" s="20" t="s">
        <v>4</v>
      </c>
      <c r="G208" s="19"/>
      <c r="H208" s="17"/>
      <c r="I208" s="17"/>
      <c r="J208" s="17"/>
      <c r="K208" s="17"/>
      <c r="L208" s="17"/>
      <c r="M208" s="17"/>
      <c r="N208" s="17"/>
      <c r="O208" s="17"/>
      <c r="P208" s="17"/>
      <c r="Q208" s="18">
        <f t="shared" si="9"/>
        <v>0</v>
      </c>
      <c r="R208" s="17"/>
      <c r="S208" s="17"/>
      <c r="T208" s="16">
        <f t="shared" si="10"/>
        <v>0</v>
      </c>
      <c r="U208" s="15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F208" s="14"/>
      <c r="AG208" s="14"/>
      <c r="AH208" s="13">
        <f t="shared" si="11"/>
        <v>0</v>
      </c>
    </row>
    <row r="209" spans="1:34" x14ac:dyDescent="0.25">
      <c r="A209" s="24" t="s">
        <v>164</v>
      </c>
      <c r="B209" s="23">
        <v>202</v>
      </c>
      <c r="C209" s="22">
        <v>21317</v>
      </c>
      <c r="D209" s="22" t="s">
        <v>240</v>
      </c>
      <c r="E209" s="21" t="s">
        <v>239</v>
      </c>
      <c r="F209" s="20" t="s">
        <v>4</v>
      </c>
      <c r="G209" s="19"/>
      <c r="H209" s="17"/>
      <c r="I209" s="17"/>
      <c r="J209" s="17"/>
      <c r="K209" s="17"/>
      <c r="L209" s="17"/>
      <c r="M209" s="17"/>
      <c r="N209" s="17"/>
      <c r="O209" s="17"/>
      <c r="P209" s="17"/>
      <c r="Q209" s="18">
        <f t="shared" si="9"/>
        <v>0</v>
      </c>
      <c r="R209" s="17"/>
      <c r="S209" s="17"/>
      <c r="T209" s="16">
        <f t="shared" si="10"/>
        <v>0</v>
      </c>
      <c r="U209" s="15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F209" s="14"/>
      <c r="AG209" s="14"/>
      <c r="AH209" s="13">
        <f t="shared" si="11"/>
        <v>0</v>
      </c>
    </row>
    <row r="210" spans="1:34" x14ac:dyDescent="0.25">
      <c r="A210" s="24" t="s">
        <v>164</v>
      </c>
      <c r="B210" s="23">
        <v>203</v>
      </c>
      <c r="C210" s="22">
        <v>21078</v>
      </c>
      <c r="D210" s="22" t="s">
        <v>238</v>
      </c>
      <c r="E210" s="21" t="s">
        <v>237</v>
      </c>
      <c r="F210" s="20" t="s">
        <v>4</v>
      </c>
      <c r="G210" s="19"/>
      <c r="H210" s="17"/>
      <c r="I210" s="17"/>
      <c r="J210" s="17"/>
      <c r="K210" s="17"/>
      <c r="L210" s="17"/>
      <c r="M210" s="17"/>
      <c r="N210" s="17"/>
      <c r="O210" s="17"/>
      <c r="P210" s="17"/>
      <c r="Q210" s="18">
        <f t="shared" si="9"/>
        <v>0</v>
      </c>
      <c r="R210" s="17"/>
      <c r="S210" s="17"/>
      <c r="T210" s="16">
        <f t="shared" si="10"/>
        <v>0</v>
      </c>
      <c r="U210" s="15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F210" s="14"/>
      <c r="AG210" s="14"/>
      <c r="AH210" s="13">
        <f t="shared" si="11"/>
        <v>0</v>
      </c>
    </row>
    <row r="211" spans="1:34" x14ac:dyDescent="0.25">
      <c r="A211" s="24" t="s">
        <v>164</v>
      </c>
      <c r="B211" s="23">
        <v>204</v>
      </c>
      <c r="C211" s="22">
        <v>21159</v>
      </c>
      <c r="D211" s="22" t="s">
        <v>236</v>
      </c>
      <c r="E211" s="21" t="s">
        <v>235</v>
      </c>
      <c r="F211" s="20" t="s">
        <v>0</v>
      </c>
      <c r="G211" s="19"/>
      <c r="H211" s="17"/>
      <c r="I211" s="17"/>
      <c r="J211" s="17"/>
      <c r="K211" s="17"/>
      <c r="L211" s="17"/>
      <c r="M211" s="17"/>
      <c r="N211" s="17"/>
      <c r="O211" s="17"/>
      <c r="P211" s="17"/>
      <c r="Q211" s="18">
        <f t="shared" si="9"/>
        <v>0</v>
      </c>
      <c r="R211" s="17"/>
      <c r="S211" s="17"/>
      <c r="T211" s="16">
        <f t="shared" si="10"/>
        <v>0</v>
      </c>
      <c r="U211" s="15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F211" s="14"/>
      <c r="AG211" s="14"/>
      <c r="AH211" s="13">
        <f t="shared" si="11"/>
        <v>0</v>
      </c>
    </row>
    <row r="212" spans="1:34" x14ac:dyDescent="0.25">
      <c r="A212" s="24" t="s">
        <v>164</v>
      </c>
      <c r="B212" s="23">
        <v>205</v>
      </c>
      <c r="C212" s="22">
        <v>21319</v>
      </c>
      <c r="D212" s="22" t="s">
        <v>234</v>
      </c>
      <c r="E212" s="21" t="s">
        <v>233</v>
      </c>
      <c r="F212" s="20" t="s">
        <v>0</v>
      </c>
      <c r="G212" s="19"/>
      <c r="H212" s="17"/>
      <c r="I212" s="17"/>
      <c r="J212" s="17"/>
      <c r="K212" s="17"/>
      <c r="L212" s="17"/>
      <c r="M212" s="17"/>
      <c r="N212" s="17"/>
      <c r="O212" s="17"/>
      <c r="P212" s="17"/>
      <c r="Q212" s="18">
        <f t="shared" si="9"/>
        <v>0</v>
      </c>
      <c r="R212" s="17"/>
      <c r="S212" s="17"/>
      <c r="T212" s="16">
        <f t="shared" si="10"/>
        <v>0</v>
      </c>
      <c r="U212" s="15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F212" s="14"/>
      <c r="AG212" s="14"/>
      <c r="AH212" s="13">
        <f t="shared" si="11"/>
        <v>0</v>
      </c>
    </row>
    <row r="213" spans="1:34" x14ac:dyDescent="0.25">
      <c r="A213" s="24" t="s">
        <v>164</v>
      </c>
      <c r="B213" s="23">
        <v>206</v>
      </c>
      <c r="C213" s="22">
        <v>21239</v>
      </c>
      <c r="D213" s="22" t="s">
        <v>232</v>
      </c>
      <c r="E213" s="21" t="s">
        <v>231</v>
      </c>
      <c r="F213" s="20" t="s">
        <v>0</v>
      </c>
      <c r="G213" s="19"/>
      <c r="H213" s="17"/>
      <c r="I213" s="17"/>
      <c r="J213" s="17"/>
      <c r="K213" s="17"/>
      <c r="L213" s="17"/>
      <c r="M213" s="17"/>
      <c r="N213" s="17"/>
      <c r="O213" s="17"/>
      <c r="P213" s="17"/>
      <c r="Q213" s="18">
        <f t="shared" si="9"/>
        <v>0</v>
      </c>
      <c r="R213" s="17"/>
      <c r="S213" s="17"/>
      <c r="T213" s="16">
        <f t="shared" si="10"/>
        <v>0</v>
      </c>
      <c r="U213" s="15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F213" s="14"/>
      <c r="AG213" s="14"/>
      <c r="AH213" s="13">
        <f t="shared" si="11"/>
        <v>0</v>
      </c>
    </row>
    <row r="214" spans="1:34" x14ac:dyDescent="0.25">
      <c r="A214" s="24" t="s">
        <v>164</v>
      </c>
      <c r="B214" s="23">
        <v>207</v>
      </c>
      <c r="C214" s="22">
        <v>21242</v>
      </c>
      <c r="D214" s="22" t="s">
        <v>230</v>
      </c>
      <c r="E214" s="21" t="s">
        <v>229</v>
      </c>
      <c r="F214" s="20" t="s">
        <v>4</v>
      </c>
      <c r="G214" s="19"/>
      <c r="H214" s="17"/>
      <c r="I214" s="17"/>
      <c r="J214" s="17"/>
      <c r="K214" s="17"/>
      <c r="L214" s="17"/>
      <c r="M214" s="17"/>
      <c r="N214" s="17"/>
      <c r="O214" s="17"/>
      <c r="P214" s="17"/>
      <c r="Q214" s="18">
        <f t="shared" si="9"/>
        <v>0</v>
      </c>
      <c r="R214" s="17"/>
      <c r="S214" s="17"/>
      <c r="T214" s="16">
        <f t="shared" si="10"/>
        <v>0</v>
      </c>
      <c r="U214" s="15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F214" s="14"/>
      <c r="AG214" s="14"/>
      <c r="AH214" s="13">
        <f t="shared" si="11"/>
        <v>0</v>
      </c>
    </row>
    <row r="215" spans="1:34" x14ac:dyDescent="0.25">
      <c r="A215" s="24" t="s">
        <v>164</v>
      </c>
      <c r="B215" s="23">
        <v>208</v>
      </c>
      <c r="C215" s="22">
        <v>21163</v>
      </c>
      <c r="D215" s="22" t="s">
        <v>228</v>
      </c>
      <c r="E215" s="21" t="s">
        <v>227</v>
      </c>
      <c r="F215" s="20" t="s">
        <v>0</v>
      </c>
      <c r="G215" s="19"/>
      <c r="H215" s="17"/>
      <c r="I215" s="17"/>
      <c r="J215" s="17"/>
      <c r="K215" s="17"/>
      <c r="L215" s="17"/>
      <c r="M215" s="17"/>
      <c r="N215" s="17"/>
      <c r="O215" s="17"/>
      <c r="P215" s="17"/>
      <c r="Q215" s="18">
        <f t="shared" si="9"/>
        <v>0</v>
      </c>
      <c r="R215" s="17"/>
      <c r="S215" s="17"/>
      <c r="T215" s="16">
        <f t="shared" si="10"/>
        <v>0</v>
      </c>
      <c r="U215" s="15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F215" s="14"/>
      <c r="AG215" s="14"/>
      <c r="AH215" s="13">
        <f t="shared" si="11"/>
        <v>0</v>
      </c>
    </row>
    <row r="216" spans="1:34" x14ac:dyDescent="0.25">
      <c r="A216" s="24" t="s">
        <v>164</v>
      </c>
      <c r="B216" s="23">
        <v>209</v>
      </c>
      <c r="C216" s="22">
        <v>21366</v>
      </c>
      <c r="D216" s="22" t="s">
        <v>226</v>
      </c>
      <c r="E216" s="21" t="s">
        <v>225</v>
      </c>
      <c r="F216" s="20" t="s">
        <v>4</v>
      </c>
      <c r="G216" s="19"/>
      <c r="H216" s="17"/>
      <c r="I216" s="17"/>
      <c r="J216" s="17"/>
      <c r="K216" s="17"/>
      <c r="L216" s="17"/>
      <c r="M216" s="17"/>
      <c r="N216" s="17"/>
      <c r="O216" s="17"/>
      <c r="P216" s="17"/>
      <c r="Q216" s="18">
        <f t="shared" si="9"/>
        <v>0</v>
      </c>
      <c r="R216" s="17"/>
      <c r="S216" s="17"/>
      <c r="T216" s="16">
        <f t="shared" si="10"/>
        <v>0</v>
      </c>
      <c r="U216" s="15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F216" s="14"/>
      <c r="AG216" s="14"/>
      <c r="AH216" s="13">
        <f t="shared" si="11"/>
        <v>0</v>
      </c>
    </row>
    <row r="217" spans="1:34" x14ac:dyDescent="0.25">
      <c r="A217" s="24" t="s">
        <v>164</v>
      </c>
      <c r="B217" s="23">
        <v>210</v>
      </c>
      <c r="C217" s="22">
        <v>21124</v>
      </c>
      <c r="D217" s="22" t="s">
        <v>224</v>
      </c>
      <c r="E217" s="21" t="s">
        <v>223</v>
      </c>
      <c r="F217" s="20" t="s">
        <v>0</v>
      </c>
      <c r="G217" s="19"/>
      <c r="H217" s="17"/>
      <c r="I217" s="17"/>
      <c r="J217" s="17"/>
      <c r="K217" s="17"/>
      <c r="L217" s="17"/>
      <c r="M217" s="17"/>
      <c r="N217" s="17"/>
      <c r="O217" s="17"/>
      <c r="P217" s="17"/>
      <c r="Q217" s="18">
        <f t="shared" si="9"/>
        <v>0</v>
      </c>
      <c r="R217" s="17"/>
      <c r="S217" s="17"/>
      <c r="T217" s="16">
        <f t="shared" si="10"/>
        <v>0</v>
      </c>
      <c r="U217" s="15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F217" s="14"/>
      <c r="AG217" s="14"/>
      <c r="AH217" s="13">
        <f t="shared" si="11"/>
        <v>0</v>
      </c>
    </row>
    <row r="218" spans="1:34" x14ac:dyDescent="0.25">
      <c r="A218" s="24" t="s">
        <v>164</v>
      </c>
      <c r="B218" s="23">
        <v>211</v>
      </c>
      <c r="C218" s="22">
        <v>21328</v>
      </c>
      <c r="D218" s="22" t="s">
        <v>222</v>
      </c>
      <c r="E218" s="21" t="s">
        <v>221</v>
      </c>
      <c r="F218" s="20" t="s">
        <v>0</v>
      </c>
      <c r="G218" s="19"/>
      <c r="H218" s="17"/>
      <c r="I218" s="17"/>
      <c r="J218" s="17"/>
      <c r="K218" s="17"/>
      <c r="L218" s="17"/>
      <c r="M218" s="17"/>
      <c r="N218" s="17"/>
      <c r="O218" s="17"/>
      <c r="P218" s="17"/>
      <c r="Q218" s="18">
        <f t="shared" si="9"/>
        <v>0</v>
      </c>
      <c r="R218" s="17"/>
      <c r="S218" s="17"/>
      <c r="T218" s="16">
        <f t="shared" si="10"/>
        <v>0</v>
      </c>
      <c r="U218" s="15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F218" s="14"/>
      <c r="AG218" s="14"/>
      <c r="AH218" s="13">
        <f t="shared" si="11"/>
        <v>0</v>
      </c>
    </row>
    <row r="219" spans="1:34" x14ac:dyDescent="0.25">
      <c r="A219" s="24" t="s">
        <v>164</v>
      </c>
      <c r="B219" s="23">
        <v>212</v>
      </c>
      <c r="C219" s="22">
        <v>21209</v>
      </c>
      <c r="D219" s="22" t="s">
        <v>220</v>
      </c>
      <c r="E219" s="21" t="s">
        <v>219</v>
      </c>
      <c r="F219" s="20" t="s">
        <v>4</v>
      </c>
      <c r="G219" s="19"/>
      <c r="H219" s="17"/>
      <c r="I219" s="17"/>
      <c r="J219" s="17"/>
      <c r="K219" s="17"/>
      <c r="L219" s="17"/>
      <c r="M219" s="17"/>
      <c r="N219" s="17"/>
      <c r="O219" s="17"/>
      <c r="P219" s="17"/>
      <c r="Q219" s="18">
        <f t="shared" si="9"/>
        <v>0</v>
      </c>
      <c r="R219" s="17"/>
      <c r="S219" s="17"/>
      <c r="T219" s="16">
        <f t="shared" si="10"/>
        <v>0</v>
      </c>
      <c r="U219" s="15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F219" s="14"/>
      <c r="AG219" s="14"/>
      <c r="AH219" s="13">
        <f t="shared" si="11"/>
        <v>0</v>
      </c>
    </row>
    <row r="220" spans="1:34" x14ac:dyDescent="0.25">
      <c r="A220" s="24" t="s">
        <v>164</v>
      </c>
      <c r="B220" s="23">
        <v>213</v>
      </c>
      <c r="C220" s="22">
        <v>21376</v>
      </c>
      <c r="D220" s="22" t="s">
        <v>218</v>
      </c>
      <c r="E220" s="21" t="s">
        <v>217</v>
      </c>
      <c r="F220" s="20" t="s">
        <v>0</v>
      </c>
      <c r="G220" s="19"/>
      <c r="H220" s="17"/>
      <c r="I220" s="17"/>
      <c r="J220" s="17"/>
      <c r="K220" s="17"/>
      <c r="L220" s="17"/>
      <c r="M220" s="17"/>
      <c r="N220" s="17"/>
      <c r="O220" s="17"/>
      <c r="P220" s="17"/>
      <c r="Q220" s="18">
        <f t="shared" si="9"/>
        <v>0</v>
      </c>
      <c r="R220" s="17"/>
      <c r="S220" s="17"/>
      <c r="T220" s="16">
        <f t="shared" si="10"/>
        <v>0</v>
      </c>
      <c r="U220" s="15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F220" s="14"/>
      <c r="AG220" s="14"/>
      <c r="AH220" s="13">
        <f t="shared" si="11"/>
        <v>0</v>
      </c>
    </row>
    <row r="221" spans="1:34" x14ac:dyDescent="0.25">
      <c r="A221" s="24" t="s">
        <v>164</v>
      </c>
      <c r="B221" s="23">
        <v>214</v>
      </c>
      <c r="C221" s="22">
        <v>21251</v>
      </c>
      <c r="D221" s="22" t="s">
        <v>216</v>
      </c>
      <c r="E221" s="21" t="s">
        <v>215</v>
      </c>
      <c r="F221" s="20" t="s">
        <v>4</v>
      </c>
      <c r="G221" s="19"/>
      <c r="H221" s="17"/>
      <c r="I221" s="17"/>
      <c r="J221" s="17"/>
      <c r="K221" s="17"/>
      <c r="L221" s="17"/>
      <c r="M221" s="17"/>
      <c r="N221" s="17"/>
      <c r="O221" s="17"/>
      <c r="P221" s="17"/>
      <c r="Q221" s="18">
        <f t="shared" si="9"/>
        <v>0</v>
      </c>
      <c r="R221" s="17"/>
      <c r="S221" s="17"/>
      <c r="T221" s="16">
        <f t="shared" si="10"/>
        <v>0</v>
      </c>
      <c r="U221" s="15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F221" s="14"/>
      <c r="AG221" s="14"/>
      <c r="AH221" s="13">
        <f t="shared" si="11"/>
        <v>0</v>
      </c>
    </row>
    <row r="222" spans="1:34" x14ac:dyDescent="0.25">
      <c r="A222" s="24" t="s">
        <v>164</v>
      </c>
      <c r="B222" s="23">
        <v>215</v>
      </c>
      <c r="C222" s="22">
        <v>21176</v>
      </c>
      <c r="D222" s="22" t="s">
        <v>214</v>
      </c>
      <c r="E222" s="21" t="s">
        <v>213</v>
      </c>
      <c r="F222" s="20" t="s">
        <v>0</v>
      </c>
      <c r="G222" s="19"/>
      <c r="H222" s="17"/>
      <c r="I222" s="17"/>
      <c r="J222" s="17"/>
      <c r="K222" s="17"/>
      <c r="L222" s="17"/>
      <c r="M222" s="17"/>
      <c r="N222" s="17"/>
      <c r="O222" s="17"/>
      <c r="P222" s="17"/>
      <c r="Q222" s="18">
        <f t="shared" si="9"/>
        <v>0</v>
      </c>
      <c r="R222" s="17"/>
      <c r="S222" s="17"/>
      <c r="T222" s="16">
        <f t="shared" si="10"/>
        <v>0</v>
      </c>
      <c r="U222" s="15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F222" s="14"/>
      <c r="AG222" s="14"/>
      <c r="AH222" s="13">
        <f t="shared" si="11"/>
        <v>0</v>
      </c>
    </row>
    <row r="223" spans="1:34" x14ac:dyDescent="0.25">
      <c r="A223" s="24" t="s">
        <v>164</v>
      </c>
      <c r="B223" s="23">
        <v>216</v>
      </c>
      <c r="C223" s="22">
        <v>21291</v>
      </c>
      <c r="D223" s="22" t="s">
        <v>212</v>
      </c>
      <c r="E223" s="21" t="s">
        <v>211</v>
      </c>
      <c r="F223" s="20" t="s">
        <v>4</v>
      </c>
      <c r="G223" s="19"/>
      <c r="H223" s="17"/>
      <c r="I223" s="17"/>
      <c r="J223" s="17"/>
      <c r="K223" s="17"/>
      <c r="L223" s="17"/>
      <c r="M223" s="17"/>
      <c r="N223" s="17"/>
      <c r="O223" s="17"/>
      <c r="P223" s="17"/>
      <c r="Q223" s="18">
        <f t="shared" si="9"/>
        <v>0</v>
      </c>
      <c r="R223" s="17"/>
      <c r="S223" s="17"/>
      <c r="T223" s="16">
        <f t="shared" si="10"/>
        <v>0</v>
      </c>
      <c r="U223" s="15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F223" s="14"/>
      <c r="AG223" s="14"/>
      <c r="AH223" s="13">
        <f t="shared" si="11"/>
        <v>0</v>
      </c>
    </row>
    <row r="224" spans="1:34" x14ac:dyDescent="0.25">
      <c r="A224" s="24" t="s">
        <v>164</v>
      </c>
      <c r="B224" s="23">
        <v>217</v>
      </c>
      <c r="C224" s="22">
        <v>21215</v>
      </c>
      <c r="D224" s="22" t="s">
        <v>210</v>
      </c>
      <c r="E224" s="21" t="s">
        <v>209</v>
      </c>
      <c r="F224" s="20" t="s">
        <v>4</v>
      </c>
      <c r="G224" s="19"/>
      <c r="H224" s="17"/>
      <c r="I224" s="17"/>
      <c r="J224" s="17"/>
      <c r="K224" s="17"/>
      <c r="L224" s="17"/>
      <c r="M224" s="17"/>
      <c r="N224" s="17"/>
      <c r="O224" s="17"/>
      <c r="P224" s="17"/>
      <c r="Q224" s="18">
        <f t="shared" si="9"/>
        <v>0</v>
      </c>
      <c r="R224" s="17"/>
      <c r="S224" s="17"/>
      <c r="T224" s="16">
        <f t="shared" si="10"/>
        <v>0</v>
      </c>
      <c r="U224" s="15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F224" s="14"/>
      <c r="AG224" s="14"/>
      <c r="AH224" s="13">
        <f t="shared" si="11"/>
        <v>0</v>
      </c>
    </row>
    <row r="225" spans="1:34" x14ac:dyDescent="0.25">
      <c r="A225" s="24" t="s">
        <v>164</v>
      </c>
      <c r="B225" s="23">
        <v>218</v>
      </c>
      <c r="C225" s="22">
        <v>21337</v>
      </c>
      <c r="D225" s="22" t="s">
        <v>208</v>
      </c>
      <c r="E225" s="21" t="s">
        <v>207</v>
      </c>
      <c r="F225" s="20" t="s">
        <v>4</v>
      </c>
      <c r="G225" s="19"/>
      <c r="H225" s="17"/>
      <c r="I225" s="17"/>
      <c r="J225" s="17"/>
      <c r="K225" s="17"/>
      <c r="L225" s="17"/>
      <c r="M225" s="17"/>
      <c r="N225" s="17"/>
      <c r="O225" s="17"/>
      <c r="P225" s="17"/>
      <c r="Q225" s="18">
        <f t="shared" si="9"/>
        <v>0</v>
      </c>
      <c r="R225" s="17"/>
      <c r="S225" s="17"/>
      <c r="T225" s="16">
        <f t="shared" si="10"/>
        <v>0</v>
      </c>
      <c r="U225" s="15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F225" s="14"/>
      <c r="AG225" s="14"/>
      <c r="AH225" s="13">
        <f t="shared" si="11"/>
        <v>0</v>
      </c>
    </row>
    <row r="226" spans="1:34" x14ac:dyDescent="0.25">
      <c r="A226" s="24" t="s">
        <v>164</v>
      </c>
      <c r="B226" s="23">
        <v>219</v>
      </c>
      <c r="C226" s="22">
        <v>21221</v>
      </c>
      <c r="D226" s="22" t="s">
        <v>206</v>
      </c>
      <c r="E226" s="21" t="s">
        <v>205</v>
      </c>
      <c r="F226" s="20" t="s">
        <v>4</v>
      </c>
      <c r="G226" s="19"/>
      <c r="H226" s="17"/>
      <c r="I226" s="17"/>
      <c r="J226" s="17"/>
      <c r="K226" s="17"/>
      <c r="L226" s="17"/>
      <c r="M226" s="17"/>
      <c r="N226" s="17"/>
      <c r="O226" s="17"/>
      <c r="P226" s="17"/>
      <c r="Q226" s="18">
        <f t="shared" si="9"/>
        <v>0</v>
      </c>
      <c r="R226" s="17"/>
      <c r="S226" s="17"/>
      <c r="T226" s="16">
        <f t="shared" si="10"/>
        <v>0</v>
      </c>
      <c r="U226" s="15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F226" s="14"/>
      <c r="AG226" s="14"/>
      <c r="AH226" s="13">
        <f t="shared" si="11"/>
        <v>0</v>
      </c>
    </row>
    <row r="227" spans="1:34" x14ac:dyDescent="0.25">
      <c r="A227" s="24" t="s">
        <v>164</v>
      </c>
      <c r="B227" s="23">
        <v>220</v>
      </c>
      <c r="C227" s="22">
        <v>21381</v>
      </c>
      <c r="D227" s="22" t="s">
        <v>204</v>
      </c>
      <c r="E227" s="21" t="s">
        <v>203</v>
      </c>
      <c r="F227" s="20" t="s">
        <v>4</v>
      </c>
      <c r="G227" s="19"/>
      <c r="H227" s="17"/>
      <c r="I227" s="17"/>
      <c r="J227" s="17"/>
      <c r="K227" s="17"/>
      <c r="L227" s="17"/>
      <c r="M227" s="17"/>
      <c r="N227" s="17"/>
      <c r="O227" s="17"/>
      <c r="P227" s="17"/>
      <c r="Q227" s="18">
        <f t="shared" si="9"/>
        <v>0</v>
      </c>
      <c r="R227" s="17"/>
      <c r="S227" s="17"/>
      <c r="T227" s="16">
        <f t="shared" si="10"/>
        <v>0</v>
      </c>
      <c r="U227" s="15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F227" s="14"/>
      <c r="AG227" s="14"/>
      <c r="AH227" s="13">
        <f t="shared" si="11"/>
        <v>0</v>
      </c>
    </row>
    <row r="228" spans="1:34" x14ac:dyDescent="0.25">
      <c r="A228" s="24" t="s">
        <v>164</v>
      </c>
      <c r="B228" s="23">
        <v>221</v>
      </c>
      <c r="C228" s="22">
        <v>21182</v>
      </c>
      <c r="D228" s="22" t="s">
        <v>202</v>
      </c>
      <c r="E228" s="21" t="s">
        <v>201</v>
      </c>
      <c r="F228" s="20" t="s">
        <v>4</v>
      </c>
      <c r="G228" s="19"/>
      <c r="H228" s="17"/>
      <c r="I228" s="17"/>
      <c r="J228" s="17"/>
      <c r="K228" s="17"/>
      <c r="L228" s="17"/>
      <c r="M228" s="17"/>
      <c r="N228" s="17"/>
      <c r="O228" s="17"/>
      <c r="P228" s="17"/>
      <c r="Q228" s="18">
        <f t="shared" si="9"/>
        <v>0</v>
      </c>
      <c r="R228" s="17"/>
      <c r="S228" s="17"/>
      <c r="T228" s="16">
        <f t="shared" si="10"/>
        <v>0</v>
      </c>
      <c r="U228" s="15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F228" s="14"/>
      <c r="AG228" s="14"/>
      <c r="AH228" s="13">
        <f t="shared" si="11"/>
        <v>0</v>
      </c>
    </row>
    <row r="229" spans="1:34" x14ac:dyDescent="0.25">
      <c r="A229" s="24" t="s">
        <v>164</v>
      </c>
      <c r="B229" s="23">
        <v>223</v>
      </c>
      <c r="C229" s="22">
        <v>21382</v>
      </c>
      <c r="D229" s="22" t="s">
        <v>200</v>
      </c>
      <c r="E229" s="21" t="s">
        <v>199</v>
      </c>
      <c r="F229" s="20" t="s">
        <v>4</v>
      </c>
      <c r="G229" s="19"/>
      <c r="H229" s="17"/>
      <c r="I229" s="17"/>
      <c r="J229" s="17"/>
      <c r="K229" s="17"/>
      <c r="L229" s="17"/>
      <c r="M229" s="17"/>
      <c r="N229" s="17"/>
      <c r="O229" s="17"/>
      <c r="P229" s="17"/>
      <c r="Q229" s="18">
        <f t="shared" si="9"/>
        <v>0</v>
      </c>
      <c r="R229" s="17"/>
      <c r="S229" s="17"/>
      <c r="T229" s="16">
        <f t="shared" si="10"/>
        <v>0</v>
      </c>
      <c r="U229" s="15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F229" s="14"/>
      <c r="AG229" s="14"/>
      <c r="AH229" s="13">
        <f t="shared" si="11"/>
        <v>0</v>
      </c>
    </row>
    <row r="230" spans="1:34" x14ac:dyDescent="0.25">
      <c r="A230" s="24" t="s">
        <v>164</v>
      </c>
      <c r="B230" s="23">
        <v>224</v>
      </c>
      <c r="C230" s="22">
        <v>21138</v>
      </c>
      <c r="D230" s="22" t="s">
        <v>198</v>
      </c>
      <c r="E230" s="21" t="s">
        <v>197</v>
      </c>
      <c r="F230" s="20" t="s">
        <v>0</v>
      </c>
      <c r="G230" s="19"/>
      <c r="H230" s="17"/>
      <c r="I230" s="17"/>
      <c r="J230" s="17"/>
      <c r="K230" s="17"/>
      <c r="L230" s="17"/>
      <c r="M230" s="17"/>
      <c r="N230" s="17"/>
      <c r="O230" s="17"/>
      <c r="P230" s="17"/>
      <c r="Q230" s="18">
        <f t="shared" si="9"/>
        <v>0</v>
      </c>
      <c r="R230" s="17"/>
      <c r="S230" s="17"/>
      <c r="T230" s="16">
        <f t="shared" si="10"/>
        <v>0</v>
      </c>
      <c r="U230" s="15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F230" s="14"/>
      <c r="AG230" s="14"/>
      <c r="AH230" s="13">
        <f t="shared" si="11"/>
        <v>0</v>
      </c>
    </row>
    <row r="231" spans="1:34" x14ac:dyDescent="0.25">
      <c r="A231" s="24" t="s">
        <v>164</v>
      </c>
      <c r="B231" s="23">
        <v>225</v>
      </c>
      <c r="C231" s="22">
        <v>21139</v>
      </c>
      <c r="D231" s="22" t="s">
        <v>196</v>
      </c>
      <c r="E231" s="21" t="s">
        <v>195</v>
      </c>
      <c r="F231" s="20" t="s">
        <v>0</v>
      </c>
      <c r="G231" s="19"/>
      <c r="H231" s="17"/>
      <c r="I231" s="17"/>
      <c r="J231" s="17"/>
      <c r="K231" s="17"/>
      <c r="L231" s="17"/>
      <c r="M231" s="17"/>
      <c r="N231" s="17"/>
      <c r="O231" s="17"/>
      <c r="P231" s="17"/>
      <c r="Q231" s="18">
        <f t="shared" si="9"/>
        <v>0</v>
      </c>
      <c r="R231" s="17"/>
      <c r="S231" s="17"/>
      <c r="T231" s="16">
        <f t="shared" si="10"/>
        <v>0</v>
      </c>
      <c r="U231" s="15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F231" s="14"/>
      <c r="AG231" s="14"/>
      <c r="AH231" s="13">
        <f t="shared" si="11"/>
        <v>0</v>
      </c>
    </row>
    <row r="232" spans="1:34" x14ac:dyDescent="0.25">
      <c r="A232" s="24" t="s">
        <v>164</v>
      </c>
      <c r="B232" s="23">
        <v>226</v>
      </c>
      <c r="C232" s="22">
        <v>21140</v>
      </c>
      <c r="D232" s="22" t="s">
        <v>194</v>
      </c>
      <c r="E232" s="21" t="s">
        <v>193</v>
      </c>
      <c r="F232" s="20" t="s">
        <v>0</v>
      </c>
      <c r="G232" s="19"/>
      <c r="H232" s="17"/>
      <c r="I232" s="17"/>
      <c r="J232" s="17"/>
      <c r="K232" s="17"/>
      <c r="L232" s="17"/>
      <c r="M232" s="17"/>
      <c r="N232" s="17"/>
      <c r="O232" s="17"/>
      <c r="P232" s="17"/>
      <c r="Q232" s="18">
        <f t="shared" si="9"/>
        <v>0</v>
      </c>
      <c r="R232" s="17"/>
      <c r="S232" s="17"/>
      <c r="T232" s="16">
        <f t="shared" si="10"/>
        <v>0</v>
      </c>
      <c r="U232" s="15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F232" s="14"/>
      <c r="AG232" s="14"/>
      <c r="AH232" s="13">
        <f t="shared" si="11"/>
        <v>0</v>
      </c>
    </row>
    <row r="233" spans="1:34" x14ac:dyDescent="0.25">
      <c r="A233" s="24" t="s">
        <v>164</v>
      </c>
      <c r="B233" s="23">
        <v>227</v>
      </c>
      <c r="C233" s="22">
        <v>21102</v>
      </c>
      <c r="D233" s="22" t="s">
        <v>192</v>
      </c>
      <c r="E233" s="21" t="s">
        <v>191</v>
      </c>
      <c r="F233" s="20" t="s">
        <v>0</v>
      </c>
      <c r="G233" s="19"/>
      <c r="H233" s="17"/>
      <c r="I233" s="17"/>
      <c r="J233" s="17"/>
      <c r="K233" s="17"/>
      <c r="L233" s="17"/>
      <c r="M233" s="17"/>
      <c r="N233" s="17"/>
      <c r="O233" s="17"/>
      <c r="P233" s="17"/>
      <c r="Q233" s="18">
        <f t="shared" si="9"/>
        <v>0</v>
      </c>
      <c r="R233" s="17"/>
      <c r="S233" s="17"/>
      <c r="T233" s="16">
        <f t="shared" si="10"/>
        <v>0</v>
      </c>
      <c r="U233" s="15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F233" s="14"/>
      <c r="AG233" s="14"/>
      <c r="AH233" s="13">
        <f t="shared" si="11"/>
        <v>0</v>
      </c>
    </row>
    <row r="234" spans="1:34" x14ac:dyDescent="0.25">
      <c r="A234" s="24" t="s">
        <v>164</v>
      </c>
      <c r="B234" s="23">
        <v>228</v>
      </c>
      <c r="C234" s="22">
        <v>21386</v>
      </c>
      <c r="D234" s="22" t="s">
        <v>190</v>
      </c>
      <c r="E234" s="21" t="s">
        <v>189</v>
      </c>
      <c r="F234" s="20" t="s">
        <v>0</v>
      </c>
      <c r="G234" s="19"/>
      <c r="H234" s="17"/>
      <c r="I234" s="17"/>
      <c r="J234" s="17"/>
      <c r="K234" s="17"/>
      <c r="L234" s="17"/>
      <c r="M234" s="17"/>
      <c r="N234" s="17"/>
      <c r="O234" s="17"/>
      <c r="P234" s="17"/>
      <c r="Q234" s="18">
        <f t="shared" si="9"/>
        <v>0</v>
      </c>
      <c r="R234" s="17"/>
      <c r="S234" s="17"/>
      <c r="T234" s="16">
        <f t="shared" si="10"/>
        <v>0</v>
      </c>
      <c r="U234" s="15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F234" s="14"/>
      <c r="AG234" s="14"/>
      <c r="AH234" s="13">
        <f t="shared" si="11"/>
        <v>0</v>
      </c>
    </row>
    <row r="235" spans="1:34" x14ac:dyDescent="0.25">
      <c r="A235" s="24" t="s">
        <v>164</v>
      </c>
      <c r="B235" s="23">
        <v>229</v>
      </c>
      <c r="C235" s="22">
        <v>21185</v>
      </c>
      <c r="D235" s="22" t="s">
        <v>188</v>
      </c>
      <c r="E235" s="21" t="s">
        <v>187</v>
      </c>
      <c r="F235" s="20" t="s">
        <v>0</v>
      </c>
      <c r="G235" s="19"/>
      <c r="H235" s="17"/>
      <c r="I235" s="17"/>
      <c r="J235" s="17"/>
      <c r="K235" s="17"/>
      <c r="L235" s="17"/>
      <c r="M235" s="17"/>
      <c r="N235" s="17"/>
      <c r="O235" s="17"/>
      <c r="P235" s="17"/>
      <c r="Q235" s="18">
        <f t="shared" si="9"/>
        <v>0</v>
      </c>
      <c r="R235" s="17"/>
      <c r="S235" s="17"/>
      <c r="T235" s="16">
        <f t="shared" si="10"/>
        <v>0</v>
      </c>
      <c r="U235" s="15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F235" s="14"/>
      <c r="AG235" s="14"/>
      <c r="AH235" s="13">
        <f t="shared" si="11"/>
        <v>0</v>
      </c>
    </row>
    <row r="236" spans="1:34" x14ac:dyDescent="0.25">
      <c r="A236" s="24" t="s">
        <v>164</v>
      </c>
      <c r="B236" s="23">
        <v>230</v>
      </c>
      <c r="C236" s="22">
        <v>21409</v>
      </c>
      <c r="D236" s="22" t="s">
        <v>186</v>
      </c>
      <c r="E236" s="21" t="s">
        <v>185</v>
      </c>
      <c r="F236" s="20" t="s">
        <v>0</v>
      </c>
      <c r="G236" s="19"/>
      <c r="H236" s="17"/>
      <c r="I236" s="17"/>
      <c r="J236" s="17"/>
      <c r="K236" s="17"/>
      <c r="L236" s="17"/>
      <c r="M236" s="17"/>
      <c r="N236" s="17"/>
      <c r="O236" s="17"/>
      <c r="P236" s="17"/>
      <c r="Q236" s="18">
        <f t="shared" si="9"/>
        <v>0</v>
      </c>
      <c r="R236" s="17"/>
      <c r="S236" s="17"/>
      <c r="T236" s="16">
        <f t="shared" si="10"/>
        <v>0</v>
      </c>
      <c r="U236" s="15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F236" s="14"/>
      <c r="AG236" s="14"/>
      <c r="AH236" s="13">
        <f t="shared" si="11"/>
        <v>0</v>
      </c>
    </row>
    <row r="237" spans="1:34" x14ac:dyDescent="0.25">
      <c r="A237" s="24" t="s">
        <v>164</v>
      </c>
      <c r="B237" s="23">
        <v>231</v>
      </c>
      <c r="C237" s="22">
        <v>21305</v>
      </c>
      <c r="D237" s="22" t="s">
        <v>184</v>
      </c>
      <c r="E237" s="21" t="s">
        <v>183</v>
      </c>
      <c r="F237" s="20" t="s">
        <v>4</v>
      </c>
      <c r="G237" s="19"/>
      <c r="H237" s="17"/>
      <c r="I237" s="17"/>
      <c r="J237" s="17"/>
      <c r="K237" s="17"/>
      <c r="L237" s="17"/>
      <c r="M237" s="17"/>
      <c r="N237" s="17"/>
      <c r="O237" s="17"/>
      <c r="P237" s="17"/>
      <c r="Q237" s="18">
        <f t="shared" si="9"/>
        <v>0</v>
      </c>
      <c r="R237" s="17"/>
      <c r="S237" s="17"/>
      <c r="T237" s="16">
        <f t="shared" si="10"/>
        <v>0</v>
      </c>
      <c r="U237" s="15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F237" s="14"/>
      <c r="AG237" s="14"/>
      <c r="AH237" s="13">
        <f t="shared" si="11"/>
        <v>0</v>
      </c>
    </row>
    <row r="238" spans="1:34" x14ac:dyDescent="0.25">
      <c r="A238" s="24" t="s">
        <v>164</v>
      </c>
      <c r="B238" s="23">
        <v>232</v>
      </c>
      <c r="C238" s="22">
        <v>21267</v>
      </c>
      <c r="D238" s="22" t="s">
        <v>182</v>
      </c>
      <c r="E238" s="21" t="s">
        <v>181</v>
      </c>
      <c r="F238" s="20" t="s">
        <v>4</v>
      </c>
      <c r="G238" s="19"/>
      <c r="H238" s="17"/>
      <c r="I238" s="17"/>
      <c r="J238" s="17"/>
      <c r="K238" s="17"/>
      <c r="L238" s="17"/>
      <c r="M238" s="17"/>
      <c r="N238" s="17"/>
      <c r="O238" s="17"/>
      <c r="P238" s="17"/>
      <c r="Q238" s="18">
        <f t="shared" si="9"/>
        <v>0</v>
      </c>
      <c r="R238" s="17"/>
      <c r="S238" s="17"/>
      <c r="T238" s="16">
        <f t="shared" si="10"/>
        <v>0</v>
      </c>
      <c r="U238" s="15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F238" s="14"/>
      <c r="AG238" s="14"/>
      <c r="AH238" s="13">
        <f t="shared" si="11"/>
        <v>0</v>
      </c>
    </row>
    <row r="239" spans="1:34" x14ac:dyDescent="0.25">
      <c r="A239" s="24" t="s">
        <v>164</v>
      </c>
      <c r="B239" s="23">
        <v>233</v>
      </c>
      <c r="C239" s="22">
        <v>21188</v>
      </c>
      <c r="D239" s="22" t="s">
        <v>180</v>
      </c>
      <c r="E239" s="21" t="s">
        <v>179</v>
      </c>
      <c r="F239" s="20" t="s">
        <v>4</v>
      </c>
      <c r="G239" s="19"/>
      <c r="H239" s="17"/>
      <c r="I239" s="17"/>
      <c r="J239" s="17"/>
      <c r="K239" s="17"/>
      <c r="L239" s="17"/>
      <c r="M239" s="17"/>
      <c r="N239" s="17"/>
      <c r="O239" s="17"/>
      <c r="P239" s="17"/>
      <c r="Q239" s="18">
        <f t="shared" si="9"/>
        <v>0</v>
      </c>
      <c r="R239" s="17"/>
      <c r="S239" s="17"/>
      <c r="T239" s="16">
        <f t="shared" si="10"/>
        <v>0</v>
      </c>
      <c r="U239" s="15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F239" s="14"/>
      <c r="AG239" s="14"/>
      <c r="AH239" s="13">
        <f t="shared" si="11"/>
        <v>0</v>
      </c>
    </row>
    <row r="240" spans="1:34" x14ac:dyDescent="0.25">
      <c r="A240" s="24" t="s">
        <v>164</v>
      </c>
      <c r="B240" s="23">
        <v>234</v>
      </c>
      <c r="C240" s="22">
        <v>21110</v>
      </c>
      <c r="D240" s="22" t="s">
        <v>178</v>
      </c>
      <c r="E240" s="21" t="s">
        <v>177</v>
      </c>
      <c r="F240" s="20" t="s">
        <v>4</v>
      </c>
      <c r="G240" s="19"/>
      <c r="H240" s="17"/>
      <c r="I240" s="17"/>
      <c r="J240" s="17"/>
      <c r="K240" s="17"/>
      <c r="L240" s="17"/>
      <c r="M240" s="17"/>
      <c r="N240" s="17"/>
      <c r="O240" s="17"/>
      <c r="P240" s="17"/>
      <c r="Q240" s="18">
        <f t="shared" si="9"/>
        <v>0</v>
      </c>
      <c r="R240" s="17"/>
      <c r="S240" s="17"/>
      <c r="T240" s="16">
        <f t="shared" si="10"/>
        <v>0</v>
      </c>
      <c r="U240" s="15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F240" s="14"/>
      <c r="AG240" s="14"/>
      <c r="AH240" s="13">
        <f t="shared" si="11"/>
        <v>0</v>
      </c>
    </row>
    <row r="241" spans="1:34" x14ac:dyDescent="0.25">
      <c r="A241" s="24" t="s">
        <v>164</v>
      </c>
      <c r="B241" s="23">
        <v>222</v>
      </c>
      <c r="C241" s="22">
        <v>21270</v>
      </c>
      <c r="D241" s="22" t="s">
        <v>176</v>
      </c>
      <c r="E241" s="21" t="s">
        <v>175</v>
      </c>
      <c r="F241" s="20" t="s">
        <v>0</v>
      </c>
      <c r="G241" s="19"/>
      <c r="H241" s="17"/>
      <c r="I241" s="17"/>
      <c r="J241" s="17"/>
      <c r="K241" s="17"/>
      <c r="L241" s="17"/>
      <c r="M241" s="17"/>
      <c r="N241" s="17"/>
      <c r="O241" s="17"/>
      <c r="P241" s="17"/>
      <c r="Q241" s="18">
        <f t="shared" si="9"/>
        <v>0</v>
      </c>
      <c r="R241" s="17"/>
      <c r="S241" s="17"/>
      <c r="T241" s="16">
        <f t="shared" si="10"/>
        <v>0</v>
      </c>
      <c r="U241" s="15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F241" s="14"/>
      <c r="AG241" s="14"/>
      <c r="AH241" s="13">
        <f t="shared" si="11"/>
        <v>0</v>
      </c>
    </row>
    <row r="242" spans="1:34" x14ac:dyDescent="0.25">
      <c r="A242" s="24" t="s">
        <v>164</v>
      </c>
      <c r="B242" s="23">
        <v>235</v>
      </c>
      <c r="C242" s="22">
        <v>21229</v>
      </c>
      <c r="D242" s="22" t="s">
        <v>174</v>
      </c>
      <c r="E242" s="21" t="s">
        <v>173</v>
      </c>
      <c r="F242" s="20" t="s">
        <v>0</v>
      </c>
      <c r="G242" s="19"/>
      <c r="H242" s="17"/>
      <c r="I242" s="17"/>
      <c r="J242" s="17"/>
      <c r="K242" s="17"/>
      <c r="L242" s="17"/>
      <c r="M242" s="17"/>
      <c r="N242" s="17"/>
      <c r="O242" s="17"/>
      <c r="P242" s="17"/>
      <c r="Q242" s="18">
        <f t="shared" si="9"/>
        <v>0</v>
      </c>
      <c r="R242" s="17"/>
      <c r="S242" s="17"/>
      <c r="T242" s="16">
        <f t="shared" si="10"/>
        <v>0</v>
      </c>
      <c r="U242" s="15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F242" s="14"/>
      <c r="AG242" s="14"/>
      <c r="AH242" s="13">
        <f t="shared" si="11"/>
        <v>0</v>
      </c>
    </row>
    <row r="243" spans="1:34" x14ac:dyDescent="0.25">
      <c r="A243" s="24" t="s">
        <v>164</v>
      </c>
      <c r="B243" s="23">
        <v>236</v>
      </c>
      <c r="C243" s="22">
        <v>21152</v>
      </c>
      <c r="D243" s="22" t="s">
        <v>172</v>
      </c>
      <c r="E243" s="21" t="s">
        <v>171</v>
      </c>
      <c r="F243" s="20" t="s">
        <v>4</v>
      </c>
      <c r="G243" s="19"/>
      <c r="H243" s="17"/>
      <c r="I243" s="17"/>
      <c r="J243" s="17"/>
      <c r="K243" s="17"/>
      <c r="L243" s="17"/>
      <c r="M243" s="17"/>
      <c r="N243" s="17"/>
      <c r="O243" s="17"/>
      <c r="P243" s="17"/>
      <c r="Q243" s="18">
        <f t="shared" si="9"/>
        <v>0</v>
      </c>
      <c r="R243" s="17"/>
      <c r="S243" s="17"/>
      <c r="T243" s="16">
        <f t="shared" si="10"/>
        <v>0</v>
      </c>
      <c r="U243" s="15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F243" s="14"/>
      <c r="AG243" s="14"/>
      <c r="AH243" s="13">
        <f t="shared" si="11"/>
        <v>0</v>
      </c>
    </row>
    <row r="244" spans="1:34" x14ac:dyDescent="0.25">
      <c r="A244" s="24" t="s">
        <v>164</v>
      </c>
      <c r="B244" s="23">
        <v>237</v>
      </c>
      <c r="C244" s="22">
        <v>21312</v>
      </c>
      <c r="D244" s="21" t="s">
        <v>170</v>
      </c>
      <c r="E244" s="21" t="s">
        <v>169</v>
      </c>
      <c r="F244" s="20" t="s">
        <v>0</v>
      </c>
      <c r="G244" s="19"/>
      <c r="H244" s="17"/>
      <c r="I244" s="17"/>
      <c r="J244" s="17"/>
      <c r="K244" s="17"/>
      <c r="L244" s="17"/>
      <c r="M244" s="17"/>
      <c r="N244" s="17"/>
      <c r="O244" s="17"/>
      <c r="P244" s="17"/>
      <c r="Q244" s="18">
        <f t="shared" si="9"/>
        <v>0</v>
      </c>
      <c r="R244" s="17"/>
      <c r="S244" s="17"/>
      <c r="T244" s="16">
        <f t="shared" si="10"/>
        <v>0</v>
      </c>
      <c r="U244" s="15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F244" s="14"/>
      <c r="AG244" s="14"/>
      <c r="AH244" s="13">
        <f t="shared" si="11"/>
        <v>0</v>
      </c>
    </row>
    <row r="245" spans="1:34" x14ac:dyDescent="0.25">
      <c r="A245" s="24" t="s">
        <v>164</v>
      </c>
      <c r="B245" s="23">
        <v>238</v>
      </c>
      <c r="C245" s="22">
        <v>21113</v>
      </c>
      <c r="D245" s="21" t="s">
        <v>168</v>
      </c>
      <c r="E245" s="21" t="s">
        <v>167</v>
      </c>
      <c r="F245" s="20" t="s">
        <v>0</v>
      </c>
      <c r="G245" s="19"/>
      <c r="H245" s="17"/>
      <c r="I245" s="17"/>
      <c r="J245" s="17"/>
      <c r="K245" s="17"/>
      <c r="L245" s="17"/>
      <c r="M245" s="17"/>
      <c r="N245" s="17"/>
      <c r="O245" s="17"/>
      <c r="P245" s="17"/>
      <c r="Q245" s="18">
        <f t="shared" si="9"/>
        <v>0</v>
      </c>
      <c r="R245" s="17"/>
      <c r="S245" s="17"/>
      <c r="T245" s="16">
        <f t="shared" si="10"/>
        <v>0</v>
      </c>
      <c r="U245" s="15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F245" s="14"/>
      <c r="AG245" s="14"/>
      <c r="AH245" s="13">
        <f t="shared" si="11"/>
        <v>0</v>
      </c>
    </row>
    <row r="246" spans="1:34" x14ac:dyDescent="0.25">
      <c r="A246" s="24" t="s">
        <v>164</v>
      </c>
      <c r="B246" s="23">
        <v>239</v>
      </c>
      <c r="C246" s="22">
        <v>21193</v>
      </c>
      <c r="D246" s="21" t="s">
        <v>166</v>
      </c>
      <c r="E246" s="21" t="s">
        <v>165</v>
      </c>
      <c r="F246" s="20" t="s">
        <v>0</v>
      </c>
      <c r="G246" s="19"/>
      <c r="H246" s="17"/>
      <c r="I246" s="17"/>
      <c r="J246" s="17"/>
      <c r="K246" s="17"/>
      <c r="L246" s="17"/>
      <c r="M246" s="17"/>
      <c r="N246" s="17"/>
      <c r="O246" s="17"/>
      <c r="P246" s="17"/>
      <c r="Q246" s="18">
        <f t="shared" si="9"/>
        <v>0</v>
      </c>
      <c r="R246" s="17"/>
      <c r="S246" s="17"/>
      <c r="T246" s="16">
        <f t="shared" si="10"/>
        <v>0</v>
      </c>
      <c r="U246" s="15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F246" s="14"/>
      <c r="AG246" s="14"/>
      <c r="AH246" s="13">
        <f t="shared" si="11"/>
        <v>0</v>
      </c>
    </row>
    <row r="247" spans="1:34" x14ac:dyDescent="0.25">
      <c r="A247" s="24" t="s">
        <v>164</v>
      </c>
      <c r="B247" s="23">
        <v>240</v>
      </c>
      <c r="C247" s="22">
        <v>21315</v>
      </c>
      <c r="D247" s="21" t="s">
        <v>163</v>
      </c>
      <c r="E247" s="21" t="s">
        <v>162</v>
      </c>
      <c r="F247" s="20" t="s">
        <v>4</v>
      </c>
      <c r="G247" s="19"/>
      <c r="H247" s="17"/>
      <c r="I247" s="17"/>
      <c r="J247" s="17"/>
      <c r="K247" s="17"/>
      <c r="L247" s="17"/>
      <c r="M247" s="17"/>
      <c r="N247" s="17"/>
      <c r="O247" s="17"/>
      <c r="P247" s="17"/>
      <c r="Q247" s="18">
        <f t="shared" si="9"/>
        <v>0</v>
      </c>
      <c r="R247" s="17"/>
      <c r="S247" s="17"/>
      <c r="T247" s="16">
        <f t="shared" si="10"/>
        <v>0</v>
      </c>
      <c r="U247" s="15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F247" s="14"/>
      <c r="AG247" s="14"/>
      <c r="AH247" s="13">
        <f t="shared" si="11"/>
        <v>0</v>
      </c>
    </row>
    <row r="248" spans="1:34" x14ac:dyDescent="0.25">
      <c r="A248" s="24" t="s">
        <v>83</v>
      </c>
      <c r="B248" s="23">
        <v>241</v>
      </c>
      <c r="C248" s="22">
        <v>21280</v>
      </c>
      <c r="D248" s="22" t="s">
        <v>161</v>
      </c>
      <c r="E248" s="21" t="s">
        <v>160</v>
      </c>
      <c r="F248" s="20" t="s">
        <v>0</v>
      </c>
      <c r="G248" s="19"/>
      <c r="H248" s="17"/>
      <c r="I248" s="17"/>
      <c r="J248" s="17"/>
      <c r="K248" s="17"/>
      <c r="L248" s="17"/>
      <c r="M248" s="17"/>
      <c r="N248" s="17"/>
      <c r="O248" s="17"/>
      <c r="P248" s="17"/>
      <c r="Q248" s="18">
        <f t="shared" si="9"/>
        <v>0</v>
      </c>
      <c r="R248" s="17"/>
      <c r="S248" s="17"/>
      <c r="T248" s="16">
        <f t="shared" si="10"/>
        <v>0</v>
      </c>
      <c r="U248" s="15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F248" s="14"/>
      <c r="AG248" s="14"/>
      <c r="AH248" s="13">
        <f t="shared" si="11"/>
        <v>0</v>
      </c>
    </row>
    <row r="249" spans="1:34" x14ac:dyDescent="0.25">
      <c r="A249" s="24" t="s">
        <v>83</v>
      </c>
      <c r="B249" s="23">
        <v>242</v>
      </c>
      <c r="C249" s="22">
        <v>21240</v>
      </c>
      <c r="D249" s="21" t="s">
        <v>159</v>
      </c>
      <c r="E249" s="21" t="s">
        <v>158</v>
      </c>
      <c r="F249" s="20" t="s">
        <v>0</v>
      </c>
      <c r="G249" s="19"/>
      <c r="H249" s="17"/>
      <c r="I249" s="17"/>
      <c r="J249" s="17"/>
      <c r="K249" s="17"/>
      <c r="L249" s="17"/>
      <c r="M249" s="17"/>
      <c r="N249" s="17"/>
      <c r="O249" s="17"/>
      <c r="P249" s="17"/>
      <c r="Q249" s="18">
        <f t="shared" si="9"/>
        <v>0</v>
      </c>
      <c r="R249" s="17"/>
      <c r="S249" s="17"/>
      <c r="T249" s="16">
        <f t="shared" si="10"/>
        <v>0</v>
      </c>
      <c r="U249" s="15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F249" s="14"/>
      <c r="AG249" s="14"/>
      <c r="AH249" s="13">
        <f t="shared" si="11"/>
        <v>0</v>
      </c>
    </row>
    <row r="250" spans="1:34" x14ac:dyDescent="0.25">
      <c r="A250" s="24" t="s">
        <v>83</v>
      </c>
      <c r="B250" s="23">
        <v>243</v>
      </c>
      <c r="C250" s="22">
        <v>21363</v>
      </c>
      <c r="D250" s="22" t="s">
        <v>157</v>
      </c>
      <c r="E250" s="21" t="s">
        <v>156</v>
      </c>
      <c r="F250" s="20" t="s">
        <v>4</v>
      </c>
      <c r="G250" s="19"/>
      <c r="H250" s="17"/>
      <c r="I250" s="17"/>
      <c r="J250" s="17"/>
      <c r="K250" s="17"/>
      <c r="L250" s="17"/>
      <c r="M250" s="17"/>
      <c r="N250" s="17"/>
      <c r="O250" s="17"/>
      <c r="P250" s="17"/>
      <c r="Q250" s="18">
        <f t="shared" si="9"/>
        <v>0</v>
      </c>
      <c r="R250" s="17"/>
      <c r="S250" s="17"/>
      <c r="T250" s="16">
        <f t="shared" si="10"/>
        <v>0</v>
      </c>
      <c r="U250" s="15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F250" s="14"/>
      <c r="AG250" s="14"/>
      <c r="AH250" s="13">
        <f t="shared" si="11"/>
        <v>0</v>
      </c>
    </row>
    <row r="251" spans="1:34" x14ac:dyDescent="0.25">
      <c r="A251" s="24" t="s">
        <v>83</v>
      </c>
      <c r="B251" s="23">
        <v>244</v>
      </c>
      <c r="C251" s="22">
        <v>21200</v>
      </c>
      <c r="D251" s="22" t="s">
        <v>155</v>
      </c>
      <c r="E251" s="21" t="s">
        <v>154</v>
      </c>
      <c r="F251" s="20" t="s">
        <v>0</v>
      </c>
      <c r="G251" s="19"/>
      <c r="H251" s="17"/>
      <c r="I251" s="17"/>
      <c r="J251" s="17"/>
      <c r="K251" s="17"/>
      <c r="L251" s="17"/>
      <c r="M251" s="17"/>
      <c r="N251" s="17"/>
      <c r="O251" s="17"/>
      <c r="P251" s="17"/>
      <c r="Q251" s="18">
        <f t="shared" si="9"/>
        <v>0</v>
      </c>
      <c r="R251" s="17"/>
      <c r="S251" s="17"/>
      <c r="T251" s="16">
        <f t="shared" si="10"/>
        <v>0</v>
      </c>
      <c r="U251" s="15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F251" s="14"/>
      <c r="AG251" s="14"/>
      <c r="AH251" s="13">
        <f t="shared" si="11"/>
        <v>0</v>
      </c>
    </row>
    <row r="252" spans="1:34" x14ac:dyDescent="0.25">
      <c r="A252" s="24" t="s">
        <v>83</v>
      </c>
      <c r="B252" s="23">
        <v>245</v>
      </c>
      <c r="C252" s="22">
        <v>21282</v>
      </c>
      <c r="D252" s="22" t="s">
        <v>153</v>
      </c>
      <c r="E252" s="21" t="s">
        <v>152</v>
      </c>
      <c r="F252" s="20" t="s">
        <v>4</v>
      </c>
      <c r="G252" s="19"/>
      <c r="H252" s="17"/>
      <c r="I252" s="17"/>
      <c r="J252" s="17"/>
      <c r="K252" s="17"/>
      <c r="L252" s="17"/>
      <c r="M252" s="17"/>
      <c r="N252" s="17"/>
      <c r="O252" s="17"/>
      <c r="P252" s="17"/>
      <c r="Q252" s="18">
        <f t="shared" si="9"/>
        <v>0</v>
      </c>
      <c r="R252" s="17"/>
      <c r="S252" s="17"/>
      <c r="T252" s="16">
        <f t="shared" si="10"/>
        <v>0</v>
      </c>
      <c r="U252" s="15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F252" s="14"/>
      <c r="AG252" s="14"/>
      <c r="AH252" s="13">
        <f t="shared" si="11"/>
        <v>0</v>
      </c>
    </row>
    <row r="253" spans="1:34" x14ac:dyDescent="0.25">
      <c r="A253" s="24" t="s">
        <v>83</v>
      </c>
      <c r="B253" s="23">
        <v>246</v>
      </c>
      <c r="C253" s="22">
        <v>21084</v>
      </c>
      <c r="D253" s="22" t="s">
        <v>151</v>
      </c>
      <c r="E253" s="21" t="s">
        <v>150</v>
      </c>
      <c r="F253" s="20" t="s">
        <v>4</v>
      </c>
      <c r="G253" s="19"/>
      <c r="H253" s="17"/>
      <c r="I253" s="17"/>
      <c r="J253" s="17"/>
      <c r="K253" s="17"/>
      <c r="L253" s="17"/>
      <c r="M253" s="17"/>
      <c r="N253" s="17"/>
      <c r="O253" s="17"/>
      <c r="P253" s="17"/>
      <c r="Q253" s="18">
        <f t="shared" si="9"/>
        <v>0</v>
      </c>
      <c r="R253" s="17"/>
      <c r="S253" s="17"/>
      <c r="T253" s="16">
        <f t="shared" si="10"/>
        <v>0</v>
      </c>
      <c r="U253" s="15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F253" s="14"/>
      <c r="AG253" s="14"/>
      <c r="AH253" s="13">
        <f t="shared" si="11"/>
        <v>0</v>
      </c>
    </row>
    <row r="254" spans="1:34" x14ac:dyDescent="0.25">
      <c r="A254" s="24" t="s">
        <v>83</v>
      </c>
      <c r="B254" s="23">
        <v>247</v>
      </c>
      <c r="C254" s="22">
        <v>21325</v>
      </c>
      <c r="D254" s="22" t="s">
        <v>149</v>
      </c>
      <c r="E254" s="21" t="s">
        <v>148</v>
      </c>
      <c r="F254" s="20" t="s">
        <v>0</v>
      </c>
      <c r="G254" s="19"/>
      <c r="H254" s="17"/>
      <c r="I254" s="17"/>
      <c r="J254" s="17"/>
      <c r="K254" s="17"/>
      <c r="L254" s="17"/>
      <c r="M254" s="17"/>
      <c r="N254" s="17"/>
      <c r="O254" s="17"/>
      <c r="P254" s="17"/>
      <c r="Q254" s="18">
        <f t="shared" si="9"/>
        <v>0</v>
      </c>
      <c r="R254" s="17"/>
      <c r="S254" s="17"/>
      <c r="T254" s="16">
        <f t="shared" si="10"/>
        <v>0</v>
      </c>
      <c r="U254" s="15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F254" s="14"/>
      <c r="AG254" s="14"/>
      <c r="AH254" s="13">
        <f t="shared" si="11"/>
        <v>0</v>
      </c>
    </row>
    <row r="255" spans="1:34" x14ac:dyDescent="0.25">
      <c r="A255" s="24" t="s">
        <v>83</v>
      </c>
      <c r="B255" s="23">
        <v>248</v>
      </c>
      <c r="C255" s="22">
        <v>21167</v>
      </c>
      <c r="D255" s="22" t="s">
        <v>147</v>
      </c>
      <c r="E255" s="21" t="s">
        <v>146</v>
      </c>
      <c r="F255" s="20" t="s">
        <v>0</v>
      </c>
      <c r="G255" s="19"/>
      <c r="H255" s="17"/>
      <c r="I255" s="17"/>
      <c r="J255" s="17"/>
      <c r="K255" s="17"/>
      <c r="L255" s="17"/>
      <c r="M255" s="17"/>
      <c r="N255" s="17"/>
      <c r="O255" s="17"/>
      <c r="P255" s="17"/>
      <c r="Q255" s="18">
        <f t="shared" si="9"/>
        <v>0</v>
      </c>
      <c r="R255" s="17"/>
      <c r="S255" s="17"/>
      <c r="T255" s="16">
        <f t="shared" si="10"/>
        <v>0</v>
      </c>
      <c r="U255" s="15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F255" s="14"/>
      <c r="AG255" s="14"/>
      <c r="AH255" s="13">
        <f t="shared" si="11"/>
        <v>0</v>
      </c>
    </row>
    <row r="256" spans="1:34" x14ac:dyDescent="0.25">
      <c r="A256" s="24" t="s">
        <v>83</v>
      </c>
      <c r="B256" s="23">
        <v>249</v>
      </c>
      <c r="C256" s="22">
        <v>21169</v>
      </c>
      <c r="D256" s="22" t="s">
        <v>145</v>
      </c>
      <c r="E256" s="21" t="s">
        <v>144</v>
      </c>
      <c r="F256" s="20" t="s">
        <v>4</v>
      </c>
      <c r="G256" s="19"/>
      <c r="H256" s="17"/>
      <c r="I256" s="17"/>
      <c r="J256" s="17"/>
      <c r="K256" s="17"/>
      <c r="L256" s="17"/>
      <c r="M256" s="17"/>
      <c r="N256" s="17"/>
      <c r="O256" s="17"/>
      <c r="P256" s="17"/>
      <c r="Q256" s="18">
        <f t="shared" si="9"/>
        <v>0</v>
      </c>
      <c r="R256" s="17"/>
      <c r="S256" s="17"/>
      <c r="T256" s="16">
        <f t="shared" si="10"/>
        <v>0</v>
      </c>
      <c r="U256" s="15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F256" s="14"/>
      <c r="AG256" s="14"/>
      <c r="AH256" s="13">
        <f t="shared" si="11"/>
        <v>0</v>
      </c>
    </row>
    <row r="257" spans="1:34" x14ac:dyDescent="0.25">
      <c r="A257" s="24" t="s">
        <v>83</v>
      </c>
      <c r="B257" s="23">
        <v>250</v>
      </c>
      <c r="C257" s="22">
        <v>21086</v>
      </c>
      <c r="D257" s="22" t="s">
        <v>143</v>
      </c>
      <c r="E257" s="21" t="s">
        <v>142</v>
      </c>
      <c r="F257" s="20" t="s">
        <v>4</v>
      </c>
      <c r="G257" s="19"/>
      <c r="H257" s="17"/>
      <c r="I257" s="17"/>
      <c r="J257" s="17"/>
      <c r="K257" s="17"/>
      <c r="L257" s="17"/>
      <c r="M257" s="17"/>
      <c r="N257" s="17"/>
      <c r="O257" s="17"/>
      <c r="P257" s="17"/>
      <c r="Q257" s="18">
        <f t="shared" si="9"/>
        <v>0</v>
      </c>
      <c r="R257" s="17"/>
      <c r="S257" s="17"/>
      <c r="T257" s="16">
        <f t="shared" si="10"/>
        <v>0</v>
      </c>
      <c r="U257" s="15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F257" s="14"/>
      <c r="AG257" s="14"/>
      <c r="AH257" s="13">
        <f t="shared" si="11"/>
        <v>0</v>
      </c>
    </row>
    <row r="258" spans="1:34" x14ac:dyDescent="0.25">
      <c r="A258" s="24" t="s">
        <v>83</v>
      </c>
      <c r="B258" s="23">
        <v>251</v>
      </c>
      <c r="C258" s="22">
        <v>21248</v>
      </c>
      <c r="D258" s="22" t="s">
        <v>141</v>
      </c>
      <c r="E258" s="21" t="s">
        <v>140</v>
      </c>
      <c r="F258" s="20" t="s">
        <v>0</v>
      </c>
      <c r="G258" s="19"/>
      <c r="H258" s="17"/>
      <c r="I258" s="17"/>
      <c r="J258" s="17"/>
      <c r="K258" s="17"/>
      <c r="L258" s="17"/>
      <c r="M258" s="17"/>
      <c r="N258" s="17"/>
      <c r="O258" s="17"/>
      <c r="P258" s="17"/>
      <c r="Q258" s="18">
        <f t="shared" si="9"/>
        <v>0</v>
      </c>
      <c r="R258" s="17"/>
      <c r="S258" s="17"/>
      <c r="T258" s="16">
        <f t="shared" si="10"/>
        <v>0</v>
      </c>
      <c r="U258" s="15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F258" s="14"/>
      <c r="AG258" s="14"/>
      <c r="AH258" s="13">
        <f t="shared" si="11"/>
        <v>0</v>
      </c>
    </row>
    <row r="259" spans="1:34" x14ac:dyDescent="0.25">
      <c r="A259" s="24" t="s">
        <v>83</v>
      </c>
      <c r="B259" s="23">
        <v>252</v>
      </c>
      <c r="C259" s="22">
        <v>21286</v>
      </c>
      <c r="D259" s="22" t="s">
        <v>139</v>
      </c>
      <c r="E259" s="21" t="s">
        <v>138</v>
      </c>
      <c r="F259" s="20" t="s">
        <v>4</v>
      </c>
      <c r="G259" s="19"/>
      <c r="H259" s="17"/>
      <c r="I259" s="17"/>
      <c r="J259" s="17"/>
      <c r="K259" s="17"/>
      <c r="L259" s="17"/>
      <c r="M259" s="17"/>
      <c r="N259" s="17"/>
      <c r="O259" s="17"/>
      <c r="P259" s="17"/>
      <c r="Q259" s="18">
        <f t="shared" si="9"/>
        <v>0</v>
      </c>
      <c r="R259" s="17"/>
      <c r="S259" s="17"/>
      <c r="T259" s="16">
        <f t="shared" si="10"/>
        <v>0</v>
      </c>
      <c r="U259" s="15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F259" s="14"/>
      <c r="AG259" s="14"/>
      <c r="AH259" s="13">
        <f t="shared" si="11"/>
        <v>0</v>
      </c>
    </row>
    <row r="260" spans="1:34" x14ac:dyDescent="0.25">
      <c r="A260" s="24" t="s">
        <v>83</v>
      </c>
      <c r="B260" s="23">
        <v>253</v>
      </c>
      <c r="C260" s="22">
        <v>21090</v>
      </c>
      <c r="D260" s="22" t="s">
        <v>137</v>
      </c>
      <c r="E260" s="21" t="s">
        <v>136</v>
      </c>
      <c r="F260" s="20" t="s">
        <v>0</v>
      </c>
      <c r="G260" s="19"/>
      <c r="H260" s="17"/>
      <c r="I260" s="17"/>
      <c r="J260" s="17"/>
      <c r="K260" s="17"/>
      <c r="L260" s="17"/>
      <c r="M260" s="17"/>
      <c r="N260" s="17"/>
      <c r="O260" s="17"/>
      <c r="P260" s="17"/>
      <c r="Q260" s="18">
        <f t="shared" si="9"/>
        <v>0</v>
      </c>
      <c r="R260" s="17"/>
      <c r="S260" s="17"/>
      <c r="T260" s="16">
        <f t="shared" si="10"/>
        <v>0</v>
      </c>
      <c r="U260" s="15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F260" s="14"/>
      <c r="AG260" s="14"/>
      <c r="AH260" s="13">
        <f t="shared" si="11"/>
        <v>0</v>
      </c>
    </row>
    <row r="261" spans="1:34" x14ac:dyDescent="0.25">
      <c r="A261" s="24" t="s">
        <v>83</v>
      </c>
      <c r="B261" s="23">
        <v>254</v>
      </c>
      <c r="C261" s="22">
        <v>21335</v>
      </c>
      <c r="D261" s="22" t="s">
        <v>135</v>
      </c>
      <c r="E261" s="21" t="s">
        <v>134</v>
      </c>
      <c r="F261" s="20" t="s">
        <v>4</v>
      </c>
      <c r="G261" s="19"/>
      <c r="H261" s="17"/>
      <c r="I261" s="17"/>
      <c r="J261" s="17"/>
      <c r="K261" s="17"/>
      <c r="L261" s="17"/>
      <c r="M261" s="17"/>
      <c r="N261" s="17"/>
      <c r="O261" s="17"/>
      <c r="P261" s="17"/>
      <c r="Q261" s="18">
        <f t="shared" si="9"/>
        <v>0</v>
      </c>
      <c r="R261" s="17"/>
      <c r="S261" s="17"/>
      <c r="T261" s="16">
        <f t="shared" si="10"/>
        <v>0</v>
      </c>
      <c r="U261" s="15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F261" s="14"/>
      <c r="AG261" s="14"/>
      <c r="AH261" s="13">
        <f t="shared" si="11"/>
        <v>0</v>
      </c>
    </row>
    <row r="262" spans="1:34" x14ac:dyDescent="0.25">
      <c r="A262" s="24" t="s">
        <v>83</v>
      </c>
      <c r="B262" s="23">
        <v>255</v>
      </c>
      <c r="C262" s="22">
        <v>21216</v>
      </c>
      <c r="D262" s="22" t="s">
        <v>133</v>
      </c>
      <c r="E262" s="21" t="s">
        <v>132</v>
      </c>
      <c r="F262" s="20" t="s">
        <v>0</v>
      </c>
      <c r="G262" s="19"/>
      <c r="H262" s="17"/>
      <c r="I262" s="17"/>
      <c r="J262" s="17"/>
      <c r="K262" s="17"/>
      <c r="L262" s="17"/>
      <c r="M262" s="17"/>
      <c r="N262" s="17"/>
      <c r="O262" s="17"/>
      <c r="P262" s="17"/>
      <c r="Q262" s="18">
        <f t="shared" si="9"/>
        <v>0</v>
      </c>
      <c r="R262" s="17"/>
      <c r="S262" s="17"/>
      <c r="T262" s="16">
        <f t="shared" si="10"/>
        <v>0</v>
      </c>
      <c r="U262" s="15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F262" s="14"/>
      <c r="AG262" s="14"/>
      <c r="AH262" s="13">
        <f t="shared" si="11"/>
        <v>0</v>
      </c>
    </row>
    <row r="263" spans="1:34" x14ac:dyDescent="0.25">
      <c r="A263" s="24" t="s">
        <v>83</v>
      </c>
      <c r="B263" s="23">
        <v>256</v>
      </c>
      <c r="C263" s="22">
        <v>21217</v>
      </c>
      <c r="D263" s="22" t="s">
        <v>131</v>
      </c>
      <c r="E263" s="21" t="s">
        <v>130</v>
      </c>
      <c r="F263" s="20" t="s">
        <v>0</v>
      </c>
      <c r="G263" s="19"/>
      <c r="H263" s="17"/>
      <c r="I263" s="17"/>
      <c r="J263" s="17"/>
      <c r="K263" s="17"/>
      <c r="L263" s="17"/>
      <c r="M263" s="17"/>
      <c r="N263" s="17"/>
      <c r="O263" s="17"/>
      <c r="P263" s="17"/>
      <c r="Q263" s="18">
        <f t="shared" si="9"/>
        <v>0</v>
      </c>
      <c r="R263" s="17"/>
      <c r="S263" s="17"/>
      <c r="T263" s="16">
        <f t="shared" si="10"/>
        <v>0</v>
      </c>
      <c r="U263" s="15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F263" s="14"/>
      <c r="AG263" s="14"/>
      <c r="AH263" s="13">
        <f t="shared" si="11"/>
        <v>0</v>
      </c>
    </row>
    <row r="264" spans="1:34" x14ac:dyDescent="0.25">
      <c r="A264" s="24" t="s">
        <v>83</v>
      </c>
      <c r="B264" s="23">
        <v>257</v>
      </c>
      <c r="C264" s="22">
        <v>21177</v>
      </c>
      <c r="D264" s="22" t="s">
        <v>129</v>
      </c>
      <c r="E264" s="21" t="s">
        <v>128</v>
      </c>
      <c r="F264" s="20" t="s">
        <v>4</v>
      </c>
      <c r="G264" s="19"/>
      <c r="H264" s="17"/>
      <c r="I264" s="17"/>
      <c r="J264" s="17"/>
      <c r="K264" s="17"/>
      <c r="L264" s="17"/>
      <c r="M264" s="17"/>
      <c r="N264" s="17"/>
      <c r="O264" s="17"/>
      <c r="P264" s="17"/>
      <c r="Q264" s="18">
        <f t="shared" ref="Q264:Q327" si="12">IF(SUM(G264:P264)=0,0,AVERAGE(G264:P264))</f>
        <v>0</v>
      </c>
      <c r="R264" s="17"/>
      <c r="S264" s="17"/>
      <c r="T264" s="16">
        <f t="shared" ref="T264:T327" si="13">ROUND((Q264*$L$2+R264*$L$3+S264*$L$4)/SUM($L$2:$L$4),0)</f>
        <v>0</v>
      </c>
      <c r="U264" s="15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F264" s="14"/>
      <c r="AG264" s="14"/>
      <c r="AH264" s="13">
        <f t="shared" ref="AH264:AH327" si="14">IF(SUM(U264:AG264)=0,0,ROUND(AVERAGE(U264:AG264),0))</f>
        <v>0</v>
      </c>
    </row>
    <row r="265" spans="1:34" x14ac:dyDescent="0.25">
      <c r="A265" s="24" t="s">
        <v>83</v>
      </c>
      <c r="B265" s="23">
        <v>258</v>
      </c>
      <c r="C265" s="22">
        <v>21179</v>
      </c>
      <c r="D265" s="22" t="s">
        <v>127</v>
      </c>
      <c r="E265" s="21" t="s">
        <v>126</v>
      </c>
      <c r="F265" s="20" t="s">
        <v>4</v>
      </c>
      <c r="G265" s="19"/>
      <c r="H265" s="17"/>
      <c r="I265" s="17"/>
      <c r="J265" s="17"/>
      <c r="K265" s="17"/>
      <c r="L265" s="17"/>
      <c r="M265" s="17"/>
      <c r="N265" s="17"/>
      <c r="O265" s="17"/>
      <c r="P265" s="17"/>
      <c r="Q265" s="18">
        <f t="shared" si="12"/>
        <v>0</v>
      </c>
      <c r="R265" s="17"/>
      <c r="S265" s="17"/>
      <c r="T265" s="16">
        <f t="shared" si="13"/>
        <v>0</v>
      </c>
      <c r="U265" s="15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F265" s="14"/>
      <c r="AG265" s="14"/>
      <c r="AH265" s="13">
        <f t="shared" si="14"/>
        <v>0</v>
      </c>
    </row>
    <row r="266" spans="1:34" x14ac:dyDescent="0.25">
      <c r="A266" s="24" t="s">
        <v>83</v>
      </c>
      <c r="B266" s="23">
        <v>259</v>
      </c>
      <c r="C266" s="22">
        <v>21098</v>
      </c>
      <c r="D266" s="22" t="s">
        <v>125</v>
      </c>
      <c r="E266" s="21" t="s">
        <v>124</v>
      </c>
      <c r="F266" s="20" t="s">
        <v>4</v>
      </c>
      <c r="G266" s="19"/>
      <c r="H266" s="17"/>
      <c r="I266" s="17"/>
      <c r="J266" s="17"/>
      <c r="K266" s="17"/>
      <c r="L266" s="17"/>
      <c r="M266" s="17"/>
      <c r="N266" s="17"/>
      <c r="O266" s="17"/>
      <c r="P266" s="17"/>
      <c r="Q266" s="18">
        <f t="shared" si="12"/>
        <v>0</v>
      </c>
      <c r="R266" s="17"/>
      <c r="S266" s="17"/>
      <c r="T266" s="16">
        <f t="shared" si="13"/>
        <v>0</v>
      </c>
      <c r="U266" s="15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F266" s="14"/>
      <c r="AG266" s="14"/>
      <c r="AH266" s="13">
        <f t="shared" si="14"/>
        <v>0</v>
      </c>
    </row>
    <row r="267" spans="1:34" x14ac:dyDescent="0.25">
      <c r="A267" s="24" t="s">
        <v>83</v>
      </c>
      <c r="B267" s="23">
        <v>260</v>
      </c>
      <c r="C267" s="22">
        <v>21296</v>
      </c>
      <c r="D267" s="22" t="s">
        <v>123</v>
      </c>
      <c r="E267" s="21" t="s">
        <v>122</v>
      </c>
      <c r="F267" s="20" t="s">
        <v>4</v>
      </c>
      <c r="G267" s="19"/>
      <c r="H267" s="17"/>
      <c r="I267" s="17"/>
      <c r="J267" s="17"/>
      <c r="K267" s="17"/>
      <c r="L267" s="17"/>
      <c r="M267" s="17"/>
      <c r="N267" s="17"/>
      <c r="O267" s="17"/>
      <c r="P267" s="17"/>
      <c r="Q267" s="18">
        <f t="shared" si="12"/>
        <v>0</v>
      </c>
      <c r="R267" s="17"/>
      <c r="S267" s="17"/>
      <c r="T267" s="16">
        <f t="shared" si="13"/>
        <v>0</v>
      </c>
      <c r="U267" s="15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F267" s="14"/>
      <c r="AG267" s="14"/>
      <c r="AH267" s="13">
        <f t="shared" si="14"/>
        <v>0</v>
      </c>
    </row>
    <row r="268" spans="1:34" x14ac:dyDescent="0.25">
      <c r="A268" s="24" t="s">
        <v>83</v>
      </c>
      <c r="B268" s="23">
        <v>261</v>
      </c>
      <c r="C268" s="22">
        <v>21340</v>
      </c>
      <c r="D268" s="22" t="s">
        <v>121</v>
      </c>
      <c r="E268" s="21" t="s">
        <v>120</v>
      </c>
      <c r="F268" s="20" t="s">
        <v>4</v>
      </c>
      <c r="G268" s="19"/>
      <c r="H268" s="17"/>
      <c r="I268" s="17"/>
      <c r="J268" s="17"/>
      <c r="K268" s="17"/>
      <c r="L268" s="17"/>
      <c r="M268" s="17"/>
      <c r="N268" s="17"/>
      <c r="O268" s="17"/>
      <c r="P268" s="17"/>
      <c r="Q268" s="18">
        <f t="shared" si="12"/>
        <v>0</v>
      </c>
      <c r="R268" s="17"/>
      <c r="S268" s="17"/>
      <c r="T268" s="16">
        <f t="shared" si="13"/>
        <v>0</v>
      </c>
      <c r="U268" s="15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F268" s="14"/>
      <c r="AG268" s="14"/>
      <c r="AH268" s="13">
        <f t="shared" si="14"/>
        <v>0</v>
      </c>
    </row>
    <row r="269" spans="1:34" x14ac:dyDescent="0.25">
      <c r="A269" s="24" t="s">
        <v>83</v>
      </c>
      <c r="B269" s="23">
        <v>262</v>
      </c>
      <c r="C269" s="22">
        <v>21183</v>
      </c>
      <c r="D269" s="22" t="s">
        <v>119</v>
      </c>
      <c r="E269" s="21" t="s">
        <v>118</v>
      </c>
      <c r="F269" s="20" t="s">
        <v>4</v>
      </c>
      <c r="G269" s="19"/>
      <c r="H269" s="17"/>
      <c r="I269" s="17"/>
      <c r="J269" s="17"/>
      <c r="K269" s="17"/>
      <c r="L269" s="17"/>
      <c r="M269" s="17"/>
      <c r="N269" s="17"/>
      <c r="O269" s="17"/>
      <c r="P269" s="17"/>
      <c r="Q269" s="18">
        <f t="shared" si="12"/>
        <v>0</v>
      </c>
      <c r="R269" s="17"/>
      <c r="S269" s="17"/>
      <c r="T269" s="16">
        <f t="shared" si="13"/>
        <v>0</v>
      </c>
      <c r="U269" s="15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F269" s="14"/>
      <c r="AG269" s="14"/>
      <c r="AH269" s="13">
        <f t="shared" si="14"/>
        <v>0</v>
      </c>
    </row>
    <row r="270" spans="1:34" x14ac:dyDescent="0.25">
      <c r="A270" s="24" t="s">
        <v>83</v>
      </c>
      <c r="B270" s="23">
        <v>263</v>
      </c>
      <c r="C270" s="22">
        <v>21101</v>
      </c>
      <c r="D270" s="22" t="s">
        <v>117</v>
      </c>
      <c r="E270" s="21" t="s">
        <v>116</v>
      </c>
      <c r="F270" s="20" t="s">
        <v>0</v>
      </c>
      <c r="G270" s="19"/>
      <c r="H270" s="17"/>
      <c r="I270" s="17"/>
      <c r="J270" s="17"/>
      <c r="K270" s="17"/>
      <c r="L270" s="17"/>
      <c r="M270" s="17"/>
      <c r="N270" s="17"/>
      <c r="O270" s="17"/>
      <c r="P270" s="17"/>
      <c r="Q270" s="18">
        <f t="shared" si="12"/>
        <v>0</v>
      </c>
      <c r="R270" s="17"/>
      <c r="S270" s="17"/>
      <c r="T270" s="16">
        <f t="shared" si="13"/>
        <v>0</v>
      </c>
      <c r="U270" s="15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F270" s="14"/>
      <c r="AG270" s="14"/>
      <c r="AH270" s="13">
        <f t="shared" si="14"/>
        <v>0</v>
      </c>
    </row>
    <row r="271" spans="1:34" x14ac:dyDescent="0.25">
      <c r="A271" s="24" t="s">
        <v>83</v>
      </c>
      <c r="B271" s="23">
        <v>264</v>
      </c>
      <c r="C271" s="22">
        <v>21343</v>
      </c>
      <c r="D271" s="22" t="s">
        <v>115</v>
      </c>
      <c r="E271" s="21" t="s">
        <v>114</v>
      </c>
      <c r="F271" s="20" t="s">
        <v>0</v>
      </c>
      <c r="G271" s="19"/>
      <c r="H271" s="17"/>
      <c r="I271" s="17"/>
      <c r="J271" s="17"/>
      <c r="K271" s="17"/>
      <c r="L271" s="17"/>
      <c r="M271" s="17"/>
      <c r="N271" s="17"/>
      <c r="O271" s="17"/>
      <c r="P271" s="17"/>
      <c r="Q271" s="18">
        <f t="shared" si="12"/>
        <v>0</v>
      </c>
      <c r="R271" s="17"/>
      <c r="S271" s="17"/>
      <c r="T271" s="16">
        <f t="shared" si="13"/>
        <v>0</v>
      </c>
      <c r="U271" s="15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F271" s="14"/>
      <c r="AG271" s="14"/>
      <c r="AH271" s="13">
        <f t="shared" si="14"/>
        <v>0</v>
      </c>
    </row>
    <row r="272" spans="1:34" x14ac:dyDescent="0.25">
      <c r="A272" s="24" t="s">
        <v>83</v>
      </c>
      <c r="B272" s="23">
        <v>265</v>
      </c>
      <c r="C272" s="22">
        <v>21344</v>
      </c>
      <c r="D272" s="22" t="s">
        <v>113</v>
      </c>
      <c r="E272" s="21" t="s">
        <v>112</v>
      </c>
      <c r="F272" s="20" t="s">
        <v>4</v>
      </c>
      <c r="G272" s="19"/>
      <c r="H272" s="17"/>
      <c r="I272" s="17"/>
      <c r="J272" s="17"/>
      <c r="K272" s="17"/>
      <c r="L272" s="17"/>
      <c r="M272" s="17"/>
      <c r="N272" s="17"/>
      <c r="O272" s="17"/>
      <c r="P272" s="17"/>
      <c r="Q272" s="18">
        <f t="shared" si="12"/>
        <v>0</v>
      </c>
      <c r="R272" s="17"/>
      <c r="S272" s="17"/>
      <c r="T272" s="16">
        <f t="shared" si="13"/>
        <v>0</v>
      </c>
      <c r="U272" s="15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F272" s="14"/>
      <c r="AG272" s="14"/>
      <c r="AH272" s="13">
        <f t="shared" si="14"/>
        <v>0</v>
      </c>
    </row>
    <row r="273" spans="1:34" x14ac:dyDescent="0.25">
      <c r="A273" s="24" t="s">
        <v>83</v>
      </c>
      <c r="B273" s="23">
        <v>266</v>
      </c>
      <c r="C273" s="22">
        <v>21104</v>
      </c>
      <c r="D273" s="22" t="s">
        <v>111</v>
      </c>
      <c r="E273" s="21" t="s">
        <v>110</v>
      </c>
      <c r="F273" s="20" t="s">
        <v>0</v>
      </c>
      <c r="G273" s="19"/>
      <c r="H273" s="17"/>
      <c r="I273" s="17"/>
      <c r="J273" s="17"/>
      <c r="K273" s="17"/>
      <c r="L273" s="17"/>
      <c r="M273" s="17"/>
      <c r="N273" s="17"/>
      <c r="O273" s="17"/>
      <c r="P273" s="17"/>
      <c r="Q273" s="18">
        <f t="shared" si="12"/>
        <v>0</v>
      </c>
      <c r="R273" s="17"/>
      <c r="S273" s="17"/>
      <c r="T273" s="16">
        <f t="shared" si="13"/>
        <v>0</v>
      </c>
      <c r="U273" s="15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F273" s="14"/>
      <c r="AG273" s="14"/>
      <c r="AH273" s="13">
        <f t="shared" si="14"/>
        <v>0</v>
      </c>
    </row>
    <row r="274" spans="1:34" x14ac:dyDescent="0.25">
      <c r="A274" s="24" t="s">
        <v>83</v>
      </c>
      <c r="B274" s="23">
        <v>267</v>
      </c>
      <c r="C274" s="22">
        <v>21346</v>
      </c>
      <c r="D274" s="22" t="s">
        <v>109</v>
      </c>
      <c r="E274" s="21" t="s">
        <v>108</v>
      </c>
      <c r="F274" s="20" t="s">
        <v>0</v>
      </c>
      <c r="G274" s="19"/>
      <c r="H274" s="17"/>
      <c r="I274" s="17"/>
      <c r="J274" s="17"/>
      <c r="K274" s="17"/>
      <c r="L274" s="17"/>
      <c r="M274" s="17"/>
      <c r="N274" s="17"/>
      <c r="O274" s="17"/>
      <c r="P274" s="17"/>
      <c r="Q274" s="18">
        <f t="shared" si="12"/>
        <v>0</v>
      </c>
      <c r="R274" s="17"/>
      <c r="S274" s="17"/>
      <c r="T274" s="16">
        <f t="shared" si="13"/>
        <v>0</v>
      </c>
      <c r="U274" s="15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F274" s="14"/>
      <c r="AG274" s="14"/>
      <c r="AH274" s="13">
        <f t="shared" si="14"/>
        <v>0</v>
      </c>
    </row>
    <row r="275" spans="1:34" x14ac:dyDescent="0.25">
      <c r="A275" s="24" t="s">
        <v>83</v>
      </c>
      <c r="B275" s="23">
        <v>268</v>
      </c>
      <c r="C275" s="22">
        <v>21141</v>
      </c>
      <c r="D275" s="22" t="s">
        <v>107</v>
      </c>
      <c r="E275" s="21" t="s">
        <v>106</v>
      </c>
      <c r="F275" s="20" t="s">
        <v>4</v>
      </c>
      <c r="G275" s="19"/>
      <c r="H275" s="17"/>
      <c r="I275" s="17"/>
      <c r="J275" s="17"/>
      <c r="K275" s="17"/>
      <c r="L275" s="17"/>
      <c r="M275" s="17"/>
      <c r="N275" s="17"/>
      <c r="O275" s="17"/>
      <c r="P275" s="17"/>
      <c r="Q275" s="18">
        <f t="shared" si="12"/>
        <v>0</v>
      </c>
      <c r="R275" s="17"/>
      <c r="S275" s="17"/>
      <c r="T275" s="16">
        <f t="shared" si="13"/>
        <v>0</v>
      </c>
      <c r="U275" s="15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F275" s="14"/>
      <c r="AG275" s="14"/>
      <c r="AH275" s="13">
        <f t="shared" si="14"/>
        <v>0</v>
      </c>
    </row>
    <row r="276" spans="1:34" x14ac:dyDescent="0.25">
      <c r="A276" s="24" t="s">
        <v>83</v>
      </c>
      <c r="B276" s="23">
        <v>269</v>
      </c>
      <c r="C276" s="22">
        <v>21142</v>
      </c>
      <c r="D276" s="22" t="s">
        <v>105</v>
      </c>
      <c r="E276" s="21" t="s">
        <v>104</v>
      </c>
      <c r="F276" s="20" t="s">
        <v>4</v>
      </c>
      <c r="G276" s="19"/>
      <c r="H276" s="17"/>
      <c r="I276" s="17"/>
      <c r="J276" s="17"/>
      <c r="K276" s="17"/>
      <c r="L276" s="17"/>
      <c r="M276" s="17"/>
      <c r="N276" s="17"/>
      <c r="O276" s="17"/>
      <c r="P276" s="17"/>
      <c r="Q276" s="18">
        <f t="shared" si="12"/>
        <v>0</v>
      </c>
      <c r="R276" s="17"/>
      <c r="S276" s="17"/>
      <c r="T276" s="16">
        <f t="shared" si="13"/>
        <v>0</v>
      </c>
      <c r="U276" s="15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F276" s="14"/>
      <c r="AG276" s="14"/>
      <c r="AH276" s="13">
        <f t="shared" si="14"/>
        <v>0</v>
      </c>
    </row>
    <row r="277" spans="1:34" x14ac:dyDescent="0.25">
      <c r="A277" s="24" t="s">
        <v>83</v>
      </c>
      <c r="B277" s="23">
        <v>270</v>
      </c>
      <c r="C277" s="22">
        <v>21145</v>
      </c>
      <c r="D277" s="22" t="s">
        <v>103</v>
      </c>
      <c r="E277" s="21" t="s">
        <v>102</v>
      </c>
      <c r="F277" s="20" t="s">
        <v>0</v>
      </c>
      <c r="G277" s="19"/>
      <c r="H277" s="17"/>
      <c r="I277" s="17"/>
      <c r="J277" s="17"/>
      <c r="K277" s="17"/>
      <c r="L277" s="17"/>
      <c r="M277" s="17"/>
      <c r="N277" s="17"/>
      <c r="O277" s="17"/>
      <c r="P277" s="17"/>
      <c r="Q277" s="18">
        <f t="shared" si="12"/>
        <v>0</v>
      </c>
      <c r="R277" s="17"/>
      <c r="S277" s="17"/>
      <c r="T277" s="16">
        <f t="shared" si="13"/>
        <v>0</v>
      </c>
      <c r="U277" s="15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F277" s="14"/>
      <c r="AG277" s="14"/>
      <c r="AH277" s="13">
        <f t="shared" si="14"/>
        <v>0</v>
      </c>
    </row>
    <row r="278" spans="1:34" x14ac:dyDescent="0.25">
      <c r="A278" s="24" t="s">
        <v>83</v>
      </c>
      <c r="B278" s="23">
        <v>271</v>
      </c>
      <c r="C278" s="22">
        <v>21146</v>
      </c>
      <c r="D278" s="22" t="s">
        <v>101</v>
      </c>
      <c r="E278" s="21" t="s">
        <v>100</v>
      </c>
      <c r="F278" s="20" t="s">
        <v>4</v>
      </c>
      <c r="G278" s="19"/>
      <c r="H278" s="17"/>
      <c r="I278" s="17"/>
      <c r="J278" s="17"/>
      <c r="K278" s="17"/>
      <c r="L278" s="17"/>
      <c r="M278" s="17"/>
      <c r="N278" s="17"/>
      <c r="O278" s="17"/>
      <c r="P278" s="17"/>
      <c r="Q278" s="18">
        <f t="shared" si="12"/>
        <v>0</v>
      </c>
      <c r="R278" s="17"/>
      <c r="S278" s="17"/>
      <c r="T278" s="16">
        <f t="shared" si="13"/>
        <v>0</v>
      </c>
      <c r="U278" s="15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F278" s="14"/>
      <c r="AG278" s="14"/>
      <c r="AH278" s="13">
        <f t="shared" si="14"/>
        <v>0</v>
      </c>
    </row>
    <row r="279" spans="1:34" x14ac:dyDescent="0.25">
      <c r="A279" s="24" t="s">
        <v>83</v>
      </c>
      <c r="B279" s="23">
        <v>272</v>
      </c>
      <c r="C279" s="22">
        <v>21308</v>
      </c>
      <c r="D279" s="22" t="s">
        <v>99</v>
      </c>
      <c r="E279" s="21" t="s">
        <v>98</v>
      </c>
      <c r="F279" s="20" t="s">
        <v>0</v>
      </c>
      <c r="G279" s="19"/>
      <c r="H279" s="17"/>
      <c r="I279" s="17"/>
      <c r="J279" s="17"/>
      <c r="K279" s="17"/>
      <c r="L279" s="17"/>
      <c r="M279" s="17"/>
      <c r="N279" s="17"/>
      <c r="O279" s="17"/>
      <c r="P279" s="17"/>
      <c r="Q279" s="18">
        <f t="shared" si="12"/>
        <v>0</v>
      </c>
      <c r="R279" s="17"/>
      <c r="S279" s="17"/>
      <c r="T279" s="16">
        <f t="shared" si="13"/>
        <v>0</v>
      </c>
      <c r="U279" s="15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F279" s="14"/>
      <c r="AG279" s="14"/>
      <c r="AH279" s="13">
        <f t="shared" si="14"/>
        <v>0</v>
      </c>
    </row>
    <row r="280" spans="1:34" x14ac:dyDescent="0.25">
      <c r="A280" s="24" t="s">
        <v>83</v>
      </c>
      <c r="B280" s="23">
        <v>273</v>
      </c>
      <c r="C280" s="22">
        <v>21151</v>
      </c>
      <c r="D280" s="22" t="s">
        <v>97</v>
      </c>
      <c r="E280" s="21" t="s">
        <v>96</v>
      </c>
      <c r="F280" s="20" t="s">
        <v>0</v>
      </c>
      <c r="G280" s="19"/>
      <c r="H280" s="17"/>
      <c r="I280" s="17"/>
      <c r="J280" s="17"/>
      <c r="K280" s="17"/>
      <c r="L280" s="17"/>
      <c r="M280" s="17"/>
      <c r="N280" s="17"/>
      <c r="O280" s="17"/>
      <c r="P280" s="17"/>
      <c r="Q280" s="18">
        <f t="shared" si="12"/>
        <v>0</v>
      </c>
      <c r="R280" s="17"/>
      <c r="S280" s="17"/>
      <c r="T280" s="16">
        <f t="shared" si="13"/>
        <v>0</v>
      </c>
      <c r="U280" s="15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F280" s="14"/>
      <c r="AG280" s="14"/>
      <c r="AH280" s="13">
        <f t="shared" si="14"/>
        <v>0</v>
      </c>
    </row>
    <row r="281" spans="1:34" x14ac:dyDescent="0.25">
      <c r="A281" s="24" t="s">
        <v>83</v>
      </c>
      <c r="B281" s="23">
        <v>274</v>
      </c>
      <c r="C281" s="22">
        <v>21311</v>
      </c>
      <c r="D281" s="22" t="s">
        <v>95</v>
      </c>
      <c r="E281" s="21" t="s">
        <v>94</v>
      </c>
      <c r="F281" s="20" t="s">
        <v>0</v>
      </c>
      <c r="G281" s="19"/>
      <c r="H281" s="17"/>
      <c r="I281" s="17"/>
      <c r="J281" s="17"/>
      <c r="K281" s="17"/>
      <c r="L281" s="17"/>
      <c r="M281" s="17"/>
      <c r="N281" s="17"/>
      <c r="O281" s="17"/>
      <c r="P281" s="17"/>
      <c r="Q281" s="18">
        <f t="shared" si="12"/>
        <v>0</v>
      </c>
      <c r="R281" s="17"/>
      <c r="S281" s="17"/>
      <c r="T281" s="16">
        <f t="shared" si="13"/>
        <v>0</v>
      </c>
      <c r="U281" s="15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F281" s="14"/>
      <c r="AG281" s="14"/>
      <c r="AH281" s="13">
        <f t="shared" si="14"/>
        <v>0</v>
      </c>
    </row>
    <row r="282" spans="1:34" x14ac:dyDescent="0.25">
      <c r="A282" s="24" t="s">
        <v>83</v>
      </c>
      <c r="B282" s="23">
        <v>275</v>
      </c>
      <c r="C282" s="22">
        <v>21230</v>
      </c>
      <c r="D282" s="22" t="s">
        <v>93</v>
      </c>
      <c r="E282" s="21" t="s">
        <v>92</v>
      </c>
      <c r="F282" s="20" t="s">
        <v>0</v>
      </c>
      <c r="G282" s="19"/>
      <c r="H282" s="17"/>
      <c r="I282" s="17"/>
      <c r="J282" s="17"/>
      <c r="K282" s="17"/>
      <c r="L282" s="17"/>
      <c r="M282" s="17"/>
      <c r="N282" s="17"/>
      <c r="O282" s="17"/>
      <c r="P282" s="17"/>
      <c r="Q282" s="18">
        <f t="shared" si="12"/>
        <v>0</v>
      </c>
      <c r="R282" s="17"/>
      <c r="S282" s="17"/>
      <c r="T282" s="16">
        <f t="shared" si="13"/>
        <v>0</v>
      </c>
      <c r="U282" s="15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F282" s="14"/>
      <c r="AG282" s="14"/>
      <c r="AH282" s="13">
        <f t="shared" si="14"/>
        <v>0</v>
      </c>
    </row>
    <row r="283" spans="1:34" x14ac:dyDescent="0.25">
      <c r="A283" s="24" t="s">
        <v>83</v>
      </c>
      <c r="B283" s="23">
        <v>276</v>
      </c>
      <c r="C283" s="22">
        <v>21231</v>
      </c>
      <c r="D283" s="22" t="s">
        <v>91</v>
      </c>
      <c r="E283" s="21" t="s">
        <v>90</v>
      </c>
      <c r="F283" s="20" t="s">
        <v>4</v>
      </c>
      <c r="G283" s="19"/>
      <c r="H283" s="17"/>
      <c r="I283" s="17"/>
      <c r="J283" s="17"/>
      <c r="K283" s="17"/>
      <c r="L283" s="17"/>
      <c r="M283" s="17"/>
      <c r="N283" s="17"/>
      <c r="O283" s="17"/>
      <c r="P283" s="17"/>
      <c r="Q283" s="18">
        <f t="shared" si="12"/>
        <v>0</v>
      </c>
      <c r="R283" s="17"/>
      <c r="S283" s="17"/>
      <c r="T283" s="16">
        <f t="shared" si="13"/>
        <v>0</v>
      </c>
      <c r="U283" s="15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F283" s="14"/>
      <c r="AG283" s="14"/>
      <c r="AH283" s="13">
        <f t="shared" si="14"/>
        <v>0</v>
      </c>
    </row>
    <row r="284" spans="1:34" x14ac:dyDescent="0.25">
      <c r="A284" s="24" t="s">
        <v>83</v>
      </c>
      <c r="B284" s="23">
        <v>277</v>
      </c>
      <c r="C284" s="22">
        <v>21313</v>
      </c>
      <c r="D284" s="21" t="s">
        <v>89</v>
      </c>
      <c r="E284" s="21" t="s">
        <v>88</v>
      </c>
      <c r="F284" s="20" t="s">
        <v>4</v>
      </c>
      <c r="G284" s="19"/>
      <c r="H284" s="17"/>
      <c r="I284" s="17"/>
      <c r="J284" s="17"/>
      <c r="K284" s="17"/>
      <c r="L284" s="17"/>
      <c r="M284" s="17"/>
      <c r="N284" s="17"/>
      <c r="O284" s="17"/>
      <c r="P284" s="17"/>
      <c r="Q284" s="18">
        <f t="shared" si="12"/>
        <v>0</v>
      </c>
      <c r="R284" s="17"/>
      <c r="S284" s="17"/>
      <c r="T284" s="16">
        <f t="shared" si="13"/>
        <v>0</v>
      </c>
      <c r="U284" s="15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F284" s="14"/>
      <c r="AG284" s="14"/>
      <c r="AH284" s="13">
        <f t="shared" si="14"/>
        <v>0</v>
      </c>
    </row>
    <row r="285" spans="1:34" x14ac:dyDescent="0.25">
      <c r="A285" s="24" t="s">
        <v>83</v>
      </c>
      <c r="B285" s="23">
        <v>278</v>
      </c>
      <c r="C285" s="22">
        <v>21395</v>
      </c>
      <c r="D285" s="21" t="s">
        <v>87</v>
      </c>
      <c r="E285" s="21" t="s">
        <v>86</v>
      </c>
      <c r="F285" s="20" t="s">
        <v>4</v>
      </c>
      <c r="G285" s="19"/>
      <c r="H285" s="17"/>
      <c r="I285" s="17"/>
      <c r="J285" s="17"/>
      <c r="K285" s="17"/>
      <c r="L285" s="17"/>
      <c r="M285" s="17"/>
      <c r="N285" s="17"/>
      <c r="O285" s="17"/>
      <c r="P285" s="17"/>
      <c r="Q285" s="18">
        <f t="shared" si="12"/>
        <v>0</v>
      </c>
      <c r="R285" s="17"/>
      <c r="S285" s="17"/>
      <c r="T285" s="16">
        <f t="shared" si="13"/>
        <v>0</v>
      </c>
      <c r="U285" s="15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F285" s="14"/>
      <c r="AG285" s="14"/>
      <c r="AH285" s="13">
        <f t="shared" si="14"/>
        <v>0</v>
      </c>
    </row>
    <row r="286" spans="1:34" x14ac:dyDescent="0.25">
      <c r="A286" s="24" t="s">
        <v>83</v>
      </c>
      <c r="B286" s="23">
        <v>279</v>
      </c>
      <c r="C286" s="22">
        <v>21355</v>
      </c>
      <c r="D286" s="21" t="s">
        <v>85</v>
      </c>
      <c r="E286" s="21" t="s">
        <v>84</v>
      </c>
      <c r="F286" s="20" t="s">
        <v>0</v>
      </c>
      <c r="G286" s="19"/>
      <c r="H286" s="17"/>
      <c r="I286" s="17"/>
      <c r="J286" s="17"/>
      <c r="K286" s="17"/>
      <c r="L286" s="17"/>
      <c r="M286" s="17"/>
      <c r="N286" s="17"/>
      <c r="O286" s="17"/>
      <c r="P286" s="17"/>
      <c r="Q286" s="18">
        <f t="shared" si="12"/>
        <v>0</v>
      </c>
      <c r="R286" s="17"/>
      <c r="S286" s="17"/>
      <c r="T286" s="16">
        <f t="shared" si="13"/>
        <v>0</v>
      </c>
      <c r="U286" s="15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F286" s="14"/>
      <c r="AG286" s="14"/>
      <c r="AH286" s="13">
        <f t="shared" si="14"/>
        <v>0</v>
      </c>
    </row>
    <row r="287" spans="1:34" x14ac:dyDescent="0.25">
      <c r="A287" s="24" t="s">
        <v>83</v>
      </c>
      <c r="B287" s="23">
        <v>280</v>
      </c>
      <c r="C287" s="22"/>
      <c r="D287" s="21"/>
      <c r="E287" s="21"/>
      <c r="F287" s="20"/>
      <c r="G287" s="19"/>
      <c r="H287" s="17"/>
      <c r="I287" s="17"/>
      <c r="J287" s="17"/>
      <c r="K287" s="17"/>
      <c r="L287" s="17"/>
      <c r="M287" s="17"/>
      <c r="N287" s="17"/>
      <c r="O287" s="17"/>
      <c r="P287" s="17"/>
      <c r="Q287" s="18">
        <f t="shared" si="12"/>
        <v>0</v>
      </c>
      <c r="R287" s="17"/>
      <c r="S287" s="17"/>
      <c r="T287" s="16">
        <f t="shared" si="13"/>
        <v>0</v>
      </c>
      <c r="U287" s="15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F287" s="14"/>
      <c r="AG287" s="14"/>
      <c r="AH287" s="13">
        <f t="shared" si="14"/>
        <v>0</v>
      </c>
    </row>
    <row r="288" spans="1:34" x14ac:dyDescent="0.25">
      <c r="A288" s="24" t="s">
        <v>3</v>
      </c>
      <c r="B288" s="23">
        <v>281</v>
      </c>
      <c r="C288" s="22">
        <v>21356</v>
      </c>
      <c r="D288" s="22" t="s">
        <v>82</v>
      </c>
      <c r="E288" s="21" t="s">
        <v>81</v>
      </c>
      <c r="F288" s="20" t="s">
        <v>4</v>
      </c>
      <c r="G288" s="19"/>
      <c r="H288" s="17"/>
      <c r="I288" s="17"/>
      <c r="J288" s="17"/>
      <c r="K288" s="17"/>
      <c r="L288" s="17"/>
      <c r="M288" s="17"/>
      <c r="N288" s="17"/>
      <c r="O288" s="17"/>
      <c r="P288" s="17"/>
      <c r="Q288" s="18">
        <f t="shared" si="12"/>
        <v>0</v>
      </c>
      <c r="R288" s="17"/>
      <c r="S288" s="17"/>
      <c r="T288" s="16">
        <f t="shared" si="13"/>
        <v>0</v>
      </c>
      <c r="U288" s="15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F288" s="14"/>
      <c r="AG288" s="14"/>
      <c r="AH288" s="13">
        <f t="shared" si="14"/>
        <v>0</v>
      </c>
    </row>
    <row r="289" spans="1:34" x14ac:dyDescent="0.25">
      <c r="A289" s="24" t="s">
        <v>3</v>
      </c>
      <c r="B289" s="23">
        <v>282</v>
      </c>
      <c r="C289" s="22">
        <v>21357</v>
      </c>
      <c r="D289" s="22" t="s">
        <v>80</v>
      </c>
      <c r="E289" s="21" t="s">
        <v>79</v>
      </c>
      <c r="F289" s="20" t="s">
        <v>0</v>
      </c>
      <c r="G289" s="19"/>
      <c r="H289" s="17"/>
      <c r="I289" s="17"/>
      <c r="J289" s="17"/>
      <c r="K289" s="17"/>
      <c r="L289" s="17"/>
      <c r="M289" s="17"/>
      <c r="N289" s="17"/>
      <c r="O289" s="17"/>
      <c r="P289" s="17"/>
      <c r="Q289" s="18">
        <f t="shared" si="12"/>
        <v>0</v>
      </c>
      <c r="R289" s="17"/>
      <c r="S289" s="17"/>
      <c r="T289" s="16">
        <f t="shared" si="13"/>
        <v>0</v>
      </c>
      <c r="U289" s="15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F289" s="14"/>
      <c r="AG289" s="14"/>
      <c r="AH289" s="13">
        <f t="shared" si="14"/>
        <v>0</v>
      </c>
    </row>
    <row r="290" spans="1:34" x14ac:dyDescent="0.25">
      <c r="A290" s="24" t="s">
        <v>3</v>
      </c>
      <c r="B290" s="23">
        <v>283</v>
      </c>
      <c r="C290" s="22">
        <v>21157</v>
      </c>
      <c r="D290" s="22" t="s">
        <v>78</v>
      </c>
      <c r="E290" s="21" t="s">
        <v>77</v>
      </c>
      <c r="F290" s="20" t="s">
        <v>4</v>
      </c>
      <c r="G290" s="19"/>
      <c r="H290" s="17"/>
      <c r="I290" s="17"/>
      <c r="J290" s="17"/>
      <c r="K290" s="17"/>
      <c r="L290" s="17"/>
      <c r="M290" s="17"/>
      <c r="N290" s="17"/>
      <c r="O290" s="17"/>
      <c r="P290" s="17"/>
      <c r="Q290" s="18">
        <f t="shared" si="12"/>
        <v>0</v>
      </c>
      <c r="R290" s="17"/>
      <c r="S290" s="17"/>
      <c r="T290" s="16">
        <f t="shared" si="13"/>
        <v>0</v>
      </c>
      <c r="U290" s="15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F290" s="14"/>
      <c r="AG290" s="14"/>
      <c r="AH290" s="13">
        <f t="shared" si="14"/>
        <v>0</v>
      </c>
    </row>
    <row r="291" spans="1:34" x14ac:dyDescent="0.25">
      <c r="A291" s="24" t="s">
        <v>3</v>
      </c>
      <c r="B291" s="23">
        <v>284</v>
      </c>
      <c r="C291" s="22">
        <v>21277</v>
      </c>
      <c r="D291" s="22" t="s">
        <v>76</v>
      </c>
      <c r="E291" s="21" t="s">
        <v>75</v>
      </c>
      <c r="F291" s="20" t="s">
        <v>0</v>
      </c>
      <c r="G291" s="19"/>
      <c r="H291" s="17"/>
      <c r="I291" s="17"/>
      <c r="J291" s="17"/>
      <c r="K291" s="17"/>
      <c r="L291" s="17"/>
      <c r="M291" s="17"/>
      <c r="N291" s="17"/>
      <c r="O291" s="17"/>
      <c r="P291" s="17"/>
      <c r="Q291" s="18">
        <f t="shared" si="12"/>
        <v>0</v>
      </c>
      <c r="R291" s="17"/>
      <c r="S291" s="17"/>
      <c r="T291" s="16">
        <f t="shared" si="13"/>
        <v>0</v>
      </c>
      <c r="U291" s="15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F291" s="14"/>
      <c r="AG291" s="14"/>
      <c r="AH291" s="13">
        <f t="shared" si="14"/>
        <v>0</v>
      </c>
    </row>
    <row r="292" spans="1:34" x14ac:dyDescent="0.25">
      <c r="A292" s="24" t="s">
        <v>3</v>
      </c>
      <c r="B292" s="23">
        <v>285</v>
      </c>
      <c r="C292" s="22">
        <v>21237</v>
      </c>
      <c r="D292" s="22" t="s">
        <v>74</v>
      </c>
      <c r="E292" s="21" t="s">
        <v>73</v>
      </c>
      <c r="F292" s="20" t="s">
        <v>4</v>
      </c>
      <c r="G292" s="19"/>
      <c r="H292" s="17"/>
      <c r="I292" s="17"/>
      <c r="J292" s="17"/>
      <c r="K292" s="17"/>
      <c r="L292" s="17"/>
      <c r="M292" s="17"/>
      <c r="N292" s="17"/>
      <c r="O292" s="17"/>
      <c r="P292" s="17"/>
      <c r="Q292" s="18">
        <f t="shared" si="12"/>
        <v>0</v>
      </c>
      <c r="R292" s="17"/>
      <c r="S292" s="17"/>
      <c r="T292" s="16">
        <f t="shared" si="13"/>
        <v>0</v>
      </c>
      <c r="U292" s="15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F292" s="14"/>
      <c r="AG292" s="14"/>
      <c r="AH292" s="13">
        <f t="shared" si="14"/>
        <v>0</v>
      </c>
    </row>
    <row r="293" spans="1:34" x14ac:dyDescent="0.25">
      <c r="A293" s="24" t="s">
        <v>3</v>
      </c>
      <c r="B293" s="23">
        <v>286</v>
      </c>
      <c r="C293" s="22">
        <v>21158</v>
      </c>
      <c r="D293" s="22" t="s">
        <v>72</v>
      </c>
      <c r="E293" s="21" t="s">
        <v>71</v>
      </c>
      <c r="F293" s="20" t="s">
        <v>0</v>
      </c>
      <c r="G293" s="19"/>
      <c r="H293" s="17"/>
      <c r="I293" s="17"/>
      <c r="J293" s="17"/>
      <c r="K293" s="17"/>
      <c r="L293" s="17"/>
      <c r="M293" s="17"/>
      <c r="N293" s="17"/>
      <c r="O293" s="17"/>
      <c r="P293" s="17"/>
      <c r="Q293" s="18">
        <f t="shared" si="12"/>
        <v>0</v>
      </c>
      <c r="R293" s="17"/>
      <c r="S293" s="17"/>
      <c r="T293" s="16">
        <f t="shared" si="13"/>
        <v>0</v>
      </c>
      <c r="U293" s="15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F293" s="14"/>
      <c r="AG293" s="14"/>
      <c r="AH293" s="13">
        <f t="shared" si="14"/>
        <v>0</v>
      </c>
    </row>
    <row r="294" spans="1:34" x14ac:dyDescent="0.25">
      <c r="A294" s="24" t="s">
        <v>3</v>
      </c>
      <c r="B294" s="23">
        <v>287</v>
      </c>
      <c r="C294" s="22">
        <v>21197</v>
      </c>
      <c r="D294" s="22" t="s">
        <v>70</v>
      </c>
      <c r="E294" s="21" t="s">
        <v>69</v>
      </c>
      <c r="F294" s="20" t="s">
        <v>0</v>
      </c>
      <c r="G294" s="19"/>
      <c r="H294" s="17"/>
      <c r="I294" s="17"/>
      <c r="J294" s="17"/>
      <c r="K294" s="17"/>
      <c r="L294" s="17"/>
      <c r="M294" s="17"/>
      <c r="N294" s="17"/>
      <c r="O294" s="17"/>
      <c r="P294" s="17"/>
      <c r="Q294" s="18">
        <f t="shared" si="12"/>
        <v>0</v>
      </c>
      <c r="R294" s="17"/>
      <c r="S294" s="17"/>
      <c r="T294" s="16">
        <f t="shared" si="13"/>
        <v>0</v>
      </c>
      <c r="U294" s="15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F294" s="14"/>
      <c r="AG294" s="14"/>
      <c r="AH294" s="13">
        <f t="shared" si="14"/>
        <v>0</v>
      </c>
    </row>
    <row r="295" spans="1:34" x14ac:dyDescent="0.25">
      <c r="A295" s="24" t="s">
        <v>3</v>
      </c>
      <c r="B295" s="23">
        <v>288</v>
      </c>
      <c r="C295" s="22">
        <v>21079</v>
      </c>
      <c r="D295" s="22" t="s">
        <v>68</v>
      </c>
      <c r="E295" s="21" t="s">
        <v>67</v>
      </c>
      <c r="F295" s="20" t="s">
        <v>0</v>
      </c>
      <c r="G295" s="19"/>
      <c r="H295" s="17"/>
      <c r="I295" s="17"/>
      <c r="J295" s="17"/>
      <c r="K295" s="17"/>
      <c r="L295" s="17"/>
      <c r="M295" s="17"/>
      <c r="N295" s="17"/>
      <c r="O295" s="17"/>
      <c r="P295" s="17"/>
      <c r="Q295" s="18">
        <f t="shared" si="12"/>
        <v>0</v>
      </c>
      <c r="R295" s="17"/>
      <c r="S295" s="17"/>
      <c r="T295" s="16">
        <f t="shared" si="13"/>
        <v>0</v>
      </c>
      <c r="U295" s="15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F295" s="14"/>
      <c r="AG295" s="14"/>
      <c r="AH295" s="13">
        <f t="shared" si="14"/>
        <v>0</v>
      </c>
    </row>
    <row r="296" spans="1:34" x14ac:dyDescent="0.25">
      <c r="A296" s="24" t="s">
        <v>3</v>
      </c>
      <c r="B296" s="23">
        <v>289</v>
      </c>
      <c r="C296" s="22">
        <v>21160</v>
      </c>
      <c r="D296" s="22" t="s">
        <v>66</v>
      </c>
      <c r="E296" s="21" t="s">
        <v>65</v>
      </c>
      <c r="F296" s="20" t="s">
        <v>4</v>
      </c>
      <c r="G296" s="19"/>
      <c r="H296" s="17"/>
      <c r="I296" s="17"/>
      <c r="J296" s="17"/>
      <c r="K296" s="17"/>
      <c r="L296" s="17"/>
      <c r="M296" s="17"/>
      <c r="N296" s="17"/>
      <c r="O296" s="17"/>
      <c r="P296" s="17"/>
      <c r="Q296" s="18">
        <f t="shared" si="12"/>
        <v>0</v>
      </c>
      <c r="R296" s="17"/>
      <c r="S296" s="17"/>
      <c r="T296" s="16">
        <f t="shared" si="13"/>
        <v>0</v>
      </c>
      <c r="U296" s="15"/>
      <c r="V296" s="14"/>
      <c r="W296" s="14"/>
      <c r="X296" s="14"/>
      <c r="Y296" s="14"/>
      <c r="Z296" s="14"/>
      <c r="AA296" s="14"/>
      <c r="AB296" s="14"/>
      <c r="AC296" s="14"/>
      <c r="AD296" s="14"/>
      <c r="AE296" s="14"/>
      <c r="AF296" s="14"/>
      <c r="AG296" s="14"/>
      <c r="AH296" s="13">
        <f t="shared" si="14"/>
        <v>0</v>
      </c>
    </row>
    <row r="297" spans="1:34" x14ac:dyDescent="0.25">
      <c r="A297" s="24" t="s">
        <v>3</v>
      </c>
      <c r="B297" s="23">
        <v>290</v>
      </c>
      <c r="C297" s="22">
        <v>21081</v>
      </c>
      <c r="D297" s="22" t="s">
        <v>64</v>
      </c>
      <c r="E297" s="21" t="s">
        <v>63</v>
      </c>
      <c r="F297" s="20" t="s">
        <v>4</v>
      </c>
      <c r="G297" s="19"/>
      <c r="H297" s="17"/>
      <c r="I297" s="17"/>
      <c r="J297" s="17"/>
      <c r="K297" s="17"/>
      <c r="L297" s="17"/>
      <c r="M297" s="17"/>
      <c r="N297" s="17"/>
      <c r="O297" s="17"/>
      <c r="P297" s="17"/>
      <c r="Q297" s="18">
        <f t="shared" si="12"/>
        <v>0</v>
      </c>
      <c r="R297" s="17"/>
      <c r="S297" s="17"/>
      <c r="T297" s="16">
        <f t="shared" si="13"/>
        <v>0</v>
      </c>
      <c r="U297" s="15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F297" s="14"/>
      <c r="AG297" s="14"/>
      <c r="AH297" s="13">
        <f t="shared" si="14"/>
        <v>0</v>
      </c>
    </row>
    <row r="298" spans="1:34" x14ac:dyDescent="0.25">
      <c r="A298" s="24" t="s">
        <v>3</v>
      </c>
      <c r="B298" s="23">
        <v>291</v>
      </c>
      <c r="C298" s="22">
        <v>21082</v>
      </c>
      <c r="D298" s="22" t="s">
        <v>62</v>
      </c>
      <c r="E298" s="21" t="s">
        <v>61</v>
      </c>
      <c r="F298" s="20" t="s">
        <v>0</v>
      </c>
      <c r="G298" s="19"/>
      <c r="H298" s="17"/>
      <c r="I298" s="17"/>
      <c r="J298" s="17"/>
      <c r="K298" s="17"/>
      <c r="L298" s="17"/>
      <c r="M298" s="17"/>
      <c r="N298" s="17"/>
      <c r="O298" s="17"/>
      <c r="P298" s="17"/>
      <c r="Q298" s="18">
        <f t="shared" si="12"/>
        <v>0</v>
      </c>
      <c r="R298" s="17"/>
      <c r="S298" s="17"/>
      <c r="T298" s="16">
        <f t="shared" si="13"/>
        <v>0</v>
      </c>
      <c r="U298" s="15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  <c r="AF298" s="14"/>
      <c r="AG298" s="14"/>
      <c r="AH298" s="13">
        <f t="shared" si="14"/>
        <v>0</v>
      </c>
    </row>
    <row r="299" spans="1:34" x14ac:dyDescent="0.25">
      <c r="A299" s="24" t="s">
        <v>3</v>
      </c>
      <c r="B299" s="23">
        <v>292</v>
      </c>
      <c r="C299" s="22">
        <v>21122</v>
      </c>
      <c r="D299" s="22" t="s">
        <v>60</v>
      </c>
      <c r="E299" s="21" t="s">
        <v>59</v>
      </c>
      <c r="F299" s="20" t="s">
        <v>0</v>
      </c>
      <c r="G299" s="19"/>
      <c r="H299" s="17"/>
      <c r="I299" s="17"/>
      <c r="J299" s="17"/>
      <c r="K299" s="17"/>
      <c r="L299" s="17"/>
      <c r="M299" s="17"/>
      <c r="N299" s="17"/>
      <c r="O299" s="17"/>
      <c r="P299" s="17"/>
      <c r="Q299" s="18">
        <f t="shared" si="12"/>
        <v>0</v>
      </c>
      <c r="R299" s="17"/>
      <c r="S299" s="17"/>
      <c r="T299" s="16">
        <f t="shared" si="13"/>
        <v>0</v>
      </c>
      <c r="U299" s="15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F299" s="14"/>
      <c r="AG299" s="14"/>
      <c r="AH299" s="13">
        <f t="shared" si="14"/>
        <v>0</v>
      </c>
    </row>
    <row r="300" spans="1:34" x14ac:dyDescent="0.25">
      <c r="A300" s="24" t="s">
        <v>3</v>
      </c>
      <c r="B300" s="23">
        <v>293</v>
      </c>
      <c r="C300" s="22">
        <v>21405</v>
      </c>
      <c r="D300" s="22" t="s">
        <v>58</v>
      </c>
      <c r="E300" s="21" t="s">
        <v>57</v>
      </c>
      <c r="F300" s="20" t="s">
        <v>0</v>
      </c>
      <c r="G300" s="19"/>
      <c r="H300" s="17"/>
      <c r="I300" s="17"/>
      <c r="J300" s="17"/>
      <c r="K300" s="17"/>
      <c r="L300" s="17"/>
      <c r="M300" s="17"/>
      <c r="N300" s="17"/>
      <c r="O300" s="17"/>
      <c r="P300" s="17"/>
      <c r="Q300" s="18">
        <f t="shared" si="12"/>
        <v>0</v>
      </c>
      <c r="R300" s="17"/>
      <c r="S300" s="17"/>
      <c r="T300" s="16">
        <f t="shared" si="13"/>
        <v>0</v>
      </c>
      <c r="U300" s="15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F300" s="14"/>
      <c r="AG300" s="14"/>
      <c r="AH300" s="13">
        <f t="shared" si="14"/>
        <v>0</v>
      </c>
    </row>
    <row r="301" spans="1:34" x14ac:dyDescent="0.25">
      <c r="A301" s="24" t="s">
        <v>3</v>
      </c>
      <c r="B301" s="23">
        <v>294</v>
      </c>
      <c r="C301" s="22">
        <v>21166</v>
      </c>
      <c r="D301" s="22" t="s">
        <v>56</v>
      </c>
      <c r="E301" s="21" t="s">
        <v>55</v>
      </c>
      <c r="F301" s="20" t="s">
        <v>4</v>
      </c>
      <c r="G301" s="19"/>
      <c r="H301" s="17"/>
      <c r="I301" s="17"/>
      <c r="J301" s="17"/>
      <c r="K301" s="17"/>
      <c r="L301" s="17"/>
      <c r="M301" s="17"/>
      <c r="N301" s="17"/>
      <c r="O301" s="17"/>
      <c r="P301" s="17"/>
      <c r="Q301" s="18">
        <f t="shared" si="12"/>
        <v>0</v>
      </c>
      <c r="R301" s="17"/>
      <c r="S301" s="17"/>
      <c r="T301" s="16">
        <f t="shared" si="13"/>
        <v>0</v>
      </c>
      <c r="U301" s="15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F301" s="14"/>
      <c r="AG301" s="14"/>
      <c r="AH301" s="13">
        <f t="shared" si="14"/>
        <v>0</v>
      </c>
    </row>
    <row r="302" spans="1:34" x14ac:dyDescent="0.25">
      <c r="A302" s="24" t="s">
        <v>3</v>
      </c>
      <c r="B302" s="23">
        <v>295</v>
      </c>
      <c r="C302" s="22">
        <v>21125</v>
      </c>
      <c r="D302" s="22" t="s">
        <v>54</v>
      </c>
      <c r="E302" s="21" t="s">
        <v>53</v>
      </c>
      <c r="F302" s="20" t="s">
        <v>4</v>
      </c>
      <c r="G302" s="19"/>
      <c r="H302" s="17"/>
      <c r="I302" s="17"/>
      <c r="J302" s="17"/>
      <c r="K302" s="17"/>
      <c r="L302" s="17"/>
      <c r="M302" s="17"/>
      <c r="N302" s="17"/>
      <c r="O302" s="17"/>
      <c r="P302" s="17"/>
      <c r="Q302" s="18">
        <f t="shared" si="12"/>
        <v>0</v>
      </c>
      <c r="R302" s="17"/>
      <c r="S302" s="17"/>
      <c r="T302" s="16">
        <f t="shared" si="13"/>
        <v>0</v>
      </c>
      <c r="U302" s="15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F302" s="14"/>
      <c r="AG302" s="14"/>
      <c r="AH302" s="13">
        <f t="shared" si="14"/>
        <v>0</v>
      </c>
    </row>
    <row r="303" spans="1:34" x14ac:dyDescent="0.25">
      <c r="A303" s="24" t="s">
        <v>3</v>
      </c>
      <c r="B303" s="23">
        <v>296</v>
      </c>
      <c r="C303" s="22">
        <v>21285</v>
      </c>
      <c r="D303" s="22" t="s">
        <v>52</v>
      </c>
      <c r="E303" s="21" t="s">
        <v>51</v>
      </c>
      <c r="F303" s="20" t="s">
        <v>4</v>
      </c>
      <c r="G303" s="19"/>
      <c r="H303" s="17"/>
      <c r="I303" s="17"/>
      <c r="J303" s="17"/>
      <c r="K303" s="17"/>
      <c r="L303" s="17"/>
      <c r="M303" s="17"/>
      <c r="N303" s="17"/>
      <c r="O303" s="17"/>
      <c r="P303" s="17"/>
      <c r="Q303" s="18">
        <f t="shared" si="12"/>
        <v>0</v>
      </c>
      <c r="R303" s="17"/>
      <c r="S303" s="17"/>
      <c r="T303" s="16">
        <f t="shared" si="13"/>
        <v>0</v>
      </c>
      <c r="U303" s="15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F303" s="14"/>
      <c r="AG303" s="14"/>
      <c r="AH303" s="13">
        <f t="shared" si="14"/>
        <v>0</v>
      </c>
    </row>
    <row r="304" spans="1:34" x14ac:dyDescent="0.25">
      <c r="A304" s="24" t="s">
        <v>3</v>
      </c>
      <c r="B304" s="23">
        <v>297</v>
      </c>
      <c r="C304" s="22">
        <v>21250</v>
      </c>
      <c r="D304" s="22" t="s">
        <v>50</v>
      </c>
      <c r="E304" s="21" t="s">
        <v>49</v>
      </c>
      <c r="F304" s="20" t="s">
        <v>0</v>
      </c>
      <c r="G304" s="19"/>
      <c r="H304" s="17"/>
      <c r="I304" s="17"/>
      <c r="J304" s="17"/>
      <c r="K304" s="17"/>
      <c r="L304" s="17"/>
      <c r="M304" s="17"/>
      <c r="N304" s="17"/>
      <c r="O304" s="17"/>
      <c r="P304" s="17"/>
      <c r="Q304" s="18">
        <f t="shared" si="12"/>
        <v>0</v>
      </c>
      <c r="R304" s="17"/>
      <c r="S304" s="17"/>
      <c r="T304" s="16">
        <f t="shared" si="13"/>
        <v>0</v>
      </c>
      <c r="U304" s="15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  <c r="AF304" s="14"/>
      <c r="AG304" s="14"/>
      <c r="AH304" s="13">
        <f t="shared" si="14"/>
        <v>0</v>
      </c>
    </row>
    <row r="305" spans="1:34" x14ac:dyDescent="0.25">
      <c r="A305" s="24" t="s">
        <v>3</v>
      </c>
      <c r="B305" s="23">
        <v>298</v>
      </c>
      <c r="C305" s="22">
        <v>21089</v>
      </c>
      <c r="D305" s="22" t="s">
        <v>48</v>
      </c>
      <c r="E305" s="21" t="s">
        <v>47</v>
      </c>
      <c r="F305" s="20" t="s">
        <v>0</v>
      </c>
      <c r="G305" s="19"/>
      <c r="H305" s="17"/>
      <c r="I305" s="17"/>
      <c r="J305" s="17"/>
      <c r="K305" s="17"/>
      <c r="L305" s="17"/>
      <c r="M305" s="17"/>
      <c r="N305" s="17"/>
      <c r="O305" s="17"/>
      <c r="P305" s="17"/>
      <c r="Q305" s="18">
        <f t="shared" si="12"/>
        <v>0</v>
      </c>
      <c r="R305" s="17"/>
      <c r="S305" s="17"/>
      <c r="T305" s="16">
        <f t="shared" si="13"/>
        <v>0</v>
      </c>
      <c r="U305" s="15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F305" s="14"/>
      <c r="AG305" s="14"/>
      <c r="AH305" s="13">
        <f t="shared" si="14"/>
        <v>0</v>
      </c>
    </row>
    <row r="306" spans="1:34" x14ac:dyDescent="0.25">
      <c r="A306" s="24" t="s">
        <v>3</v>
      </c>
      <c r="B306" s="23">
        <v>299</v>
      </c>
      <c r="C306" s="22">
        <v>21174</v>
      </c>
      <c r="D306" s="22" t="s">
        <v>46</v>
      </c>
      <c r="E306" s="21" t="s">
        <v>45</v>
      </c>
      <c r="F306" s="20" t="s">
        <v>0</v>
      </c>
      <c r="G306" s="19"/>
      <c r="H306" s="17"/>
      <c r="I306" s="17"/>
      <c r="J306" s="17"/>
      <c r="K306" s="17"/>
      <c r="L306" s="17"/>
      <c r="M306" s="17"/>
      <c r="N306" s="17"/>
      <c r="O306" s="17"/>
      <c r="P306" s="17"/>
      <c r="Q306" s="18">
        <f t="shared" si="12"/>
        <v>0</v>
      </c>
      <c r="R306" s="17"/>
      <c r="S306" s="17"/>
      <c r="T306" s="16">
        <f t="shared" si="13"/>
        <v>0</v>
      </c>
      <c r="U306" s="15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F306" s="14"/>
      <c r="AG306" s="14"/>
      <c r="AH306" s="13">
        <f t="shared" si="14"/>
        <v>0</v>
      </c>
    </row>
    <row r="307" spans="1:34" x14ac:dyDescent="0.25">
      <c r="A307" s="24" t="s">
        <v>3</v>
      </c>
      <c r="B307" s="23">
        <v>300</v>
      </c>
      <c r="C307" s="22">
        <v>21333</v>
      </c>
      <c r="D307" s="22" t="s">
        <v>44</v>
      </c>
      <c r="E307" s="21" t="s">
        <v>43</v>
      </c>
      <c r="F307" s="20" t="s">
        <v>0</v>
      </c>
      <c r="G307" s="19"/>
      <c r="H307" s="17"/>
      <c r="I307" s="17"/>
      <c r="J307" s="17"/>
      <c r="K307" s="17"/>
      <c r="L307" s="17"/>
      <c r="M307" s="17"/>
      <c r="N307" s="17"/>
      <c r="O307" s="17"/>
      <c r="P307" s="17"/>
      <c r="Q307" s="18">
        <f t="shared" si="12"/>
        <v>0</v>
      </c>
      <c r="R307" s="17"/>
      <c r="S307" s="17"/>
      <c r="T307" s="16">
        <f t="shared" si="13"/>
        <v>0</v>
      </c>
      <c r="U307" s="15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F307" s="14"/>
      <c r="AG307" s="14"/>
      <c r="AH307" s="13">
        <f t="shared" si="14"/>
        <v>0</v>
      </c>
    </row>
    <row r="308" spans="1:34" x14ac:dyDescent="0.25">
      <c r="A308" s="24" t="s">
        <v>3</v>
      </c>
      <c r="B308" s="23">
        <v>301</v>
      </c>
      <c r="C308" s="22">
        <v>21175</v>
      </c>
      <c r="D308" s="22" t="s">
        <v>42</v>
      </c>
      <c r="E308" s="21" t="s">
        <v>41</v>
      </c>
      <c r="F308" s="20" t="s">
        <v>0</v>
      </c>
      <c r="G308" s="19"/>
      <c r="H308" s="17"/>
      <c r="I308" s="17"/>
      <c r="J308" s="17"/>
      <c r="K308" s="17"/>
      <c r="L308" s="17"/>
      <c r="M308" s="17"/>
      <c r="N308" s="17"/>
      <c r="O308" s="17"/>
      <c r="P308" s="17"/>
      <c r="Q308" s="18">
        <f t="shared" si="12"/>
        <v>0</v>
      </c>
      <c r="R308" s="17"/>
      <c r="S308" s="17"/>
      <c r="T308" s="16">
        <f t="shared" si="13"/>
        <v>0</v>
      </c>
      <c r="U308" s="15"/>
      <c r="V308" s="14"/>
      <c r="W308" s="14"/>
      <c r="X308" s="14"/>
      <c r="Y308" s="14"/>
      <c r="Z308" s="14"/>
      <c r="AA308" s="14"/>
      <c r="AB308" s="14"/>
      <c r="AC308" s="14"/>
      <c r="AD308" s="14"/>
      <c r="AE308" s="14"/>
      <c r="AF308" s="14"/>
      <c r="AG308" s="14"/>
      <c r="AH308" s="13">
        <f t="shared" si="14"/>
        <v>0</v>
      </c>
    </row>
    <row r="309" spans="1:34" x14ac:dyDescent="0.25">
      <c r="A309" s="24" t="s">
        <v>3</v>
      </c>
      <c r="B309" s="23">
        <v>302</v>
      </c>
      <c r="C309" s="22">
        <v>21293</v>
      </c>
      <c r="D309" s="22" t="s">
        <v>40</v>
      </c>
      <c r="E309" s="21" t="s">
        <v>39</v>
      </c>
      <c r="F309" s="20" t="s">
        <v>4</v>
      </c>
      <c r="G309" s="19"/>
      <c r="H309" s="17"/>
      <c r="I309" s="17"/>
      <c r="J309" s="17"/>
      <c r="K309" s="17"/>
      <c r="L309" s="17"/>
      <c r="M309" s="17"/>
      <c r="N309" s="17"/>
      <c r="O309" s="17"/>
      <c r="P309" s="17"/>
      <c r="Q309" s="18">
        <f t="shared" si="12"/>
        <v>0</v>
      </c>
      <c r="R309" s="17"/>
      <c r="S309" s="17"/>
      <c r="T309" s="16">
        <f t="shared" si="13"/>
        <v>0</v>
      </c>
      <c r="U309" s="15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F309" s="14"/>
      <c r="AG309" s="14"/>
      <c r="AH309" s="13">
        <f t="shared" si="14"/>
        <v>0</v>
      </c>
    </row>
    <row r="310" spans="1:34" x14ac:dyDescent="0.25">
      <c r="A310" s="24" t="s">
        <v>3</v>
      </c>
      <c r="B310" s="23">
        <v>303</v>
      </c>
      <c r="C310" s="22">
        <v>21220</v>
      </c>
      <c r="D310" s="22" t="s">
        <v>38</v>
      </c>
      <c r="E310" s="21" t="s">
        <v>37</v>
      </c>
      <c r="F310" s="20" t="s">
        <v>4</v>
      </c>
      <c r="G310" s="19"/>
      <c r="H310" s="17"/>
      <c r="I310" s="17"/>
      <c r="J310" s="17"/>
      <c r="K310" s="17"/>
      <c r="L310" s="17"/>
      <c r="M310" s="17"/>
      <c r="N310" s="17"/>
      <c r="O310" s="17"/>
      <c r="P310" s="17"/>
      <c r="Q310" s="18">
        <f t="shared" si="12"/>
        <v>0</v>
      </c>
      <c r="R310" s="17"/>
      <c r="S310" s="17"/>
      <c r="T310" s="16">
        <f t="shared" si="13"/>
        <v>0</v>
      </c>
      <c r="U310" s="15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F310" s="14"/>
      <c r="AG310" s="14"/>
      <c r="AH310" s="13">
        <f t="shared" si="14"/>
        <v>0</v>
      </c>
    </row>
    <row r="311" spans="1:34" x14ac:dyDescent="0.25">
      <c r="A311" s="24" t="s">
        <v>3</v>
      </c>
      <c r="B311" s="23">
        <v>304</v>
      </c>
      <c r="C311" s="22">
        <v>21134</v>
      </c>
      <c r="D311" s="22" t="s">
        <v>36</v>
      </c>
      <c r="E311" s="21" t="s">
        <v>35</v>
      </c>
      <c r="F311" s="20" t="s">
        <v>4</v>
      </c>
      <c r="G311" s="19"/>
      <c r="H311" s="17"/>
      <c r="I311" s="17"/>
      <c r="J311" s="17"/>
      <c r="K311" s="17"/>
      <c r="L311" s="17"/>
      <c r="M311" s="17"/>
      <c r="N311" s="17"/>
      <c r="O311" s="17"/>
      <c r="P311" s="17"/>
      <c r="Q311" s="18">
        <f t="shared" si="12"/>
        <v>0</v>
      </c>
      <c r="R311" s="17"/>
      <c r="S311" s="17"/>
      <c r="T311" s="16">
        <f t="shared" si="13"/>
        <v>0</v>
      </c>
      <c r="U311" s="15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F311" s="14"/>
      <c r="AG311" s="14"/>
      <c r="AH311" s="13">
        <f t="shared" si="14"/>
        <v>0</v>
      </c>
    </row>
    <row r="312" spans="1:34" x14ac:dyDescent="0.25">
      <c r="A312" s="24" t="s">
        <v>3</v>
      </c>
      <c r="B312" s="23">
        <v>305</v>
      </c>
      <c r="C312" s="22">
        <v>21341</v>
      </c>
      <c r="D312" s="22" t="s">
        <v>34</v>
      </c>
      <c r="E312" s="21" t="s">
        <v>33</v>
      </c>
      <c r="F312" s="20" t="s">
        <v>4</v>
      </c>
      <c r="G312" s="19"/>
      <c r="H312" s="17"/>
      <c r="I312" s="17"/>
      <c r="J312" s="17"/>
      <c r="K312" s="17"/>
      <c r="L312" s="17"/>
      <c r="M312" s="17"/>
      <c r="N312" s="17"/>
      <c r="O312" s="17"/>
      <c r="P312" s="17"/>
      <c r="Q312" s="18">
        <f t="shared" si="12"/>
        <v>0</v>
      </c>
      <c r="R312" s="17"/>
      <c r="S312" s="17"/>
      <c r="T312" s="16">
        <f t="shared" si="13"/>
        <v>0</v>
      </c>
      <c r="U312" s="15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F312" s="14"/>
      <c r="AG312" s="14"/>
      <c r="AH312" s="13">
        <f t="shared" si="14"/>
        <v>0</v>
      </c>
    </row>
    <row r="313" spans="1:34" x14ac:dyDescent="0.25">
      <c r="A313" s="24" t="s">
        <v>3</v>
      </c>
      <c r="B313" s="23">
        <v>306</v>
      </c>
      <c r="C313" s="22">
        <v>21339</v>
      </c>
      <c r="D313" s="22" t="s">
        <v>32</v>
      </c>
      <c r="E313" s="21" t="s">
        <v>31</v>
      </c>
      <c r="F313" s="20" t="s">
        <v>4</v>
      </c>
      <c r="G313" s="19"/>
      <c r="H313" s="17"/>
      <c r="I313" s="17"/>
      <c r="J313" s="17"/>
      <c r="K313" s="17"/>
      <c r="L313" s="17"/>
      <c r="M313" s="17"/>
      <c r="N313" s="17"/>
      <c r="O313" s="17"/>
      <c r="P313" s="17"/>
      <c r="Q313" s="18">
        <f t="shared" si="12"/>
        <v>0</v>
      </c>
      <c r="R313" s="17"/>
      <c r="S313" s="17"/>
      <c r="T313" s="16">
        <f t="shared" si="13"/>
        <v>0</v>
      </c>
      <c r="U313" s="15"/>
      <c r="V313" s="14"/>
      <c r="W313" s="14"/>
      <c r="X313" s="14"/>
      <c r="Y313" s="14"/>
      <c r="Z313" s="14"/>
      <c r="AA313" s="14"/>
      <c r="AB313" s="14"/>
      <c r="AC313" s="14"/>
      <c r="AD313" s="14"/>
      <c r="AE313" s="14"/>
      <c r="AF313" s="14"/>
      <c r="AG313" s="14"/>
      <c r="AH313" s="13">
        <f t="shared" si="14"/>
        <v>0</v>
      </c>
    </row>
    <row r="314" spans="1:34" x14ac:dyDescent="0.25">
      <c r="A314" s="24" t="s">
        <v>3</v>
      </c>
      <c r="B314" s="23">
        <v>307</v>
      </c>
      <c r="C314" s="22">
        <v>21099</v>
      </c>
      <c r="D314" s="22" t="s">
        <v>30</v>
      </c>
      <c r="E314" s="21" t="s">
        <v>29</v>
      </c>
      <c r="F314" s="20" t="s">
        <v>4</v>
      </c>
      <c r="G314" s="19"/>
      <c r="H314" s="17"/>
      <c r="I314" s="17"/>
      <c r="J314" s="17"/>
      <c r="K314" s="17"/>
      <c r="L314" s="17"/>
      <c r="M314" s="17"/>
      <c r="N314" s="17"/>
      <c r="O314" s="17"/>
      <c r="P314" s="17"/>
      <c r="Q314" s="18">
        <f t="shared" si="12"/>
        <v>0</v>
      </c>
      <c r="R314" s="17"/>
      <c r="S314" s="17"/>
      <c r="T314" s="16">
        <f t="shared" si="13"/>
        <v>0</v>
      </c>
      <c r="U314" s="15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F314" s="14"/>
      <c r="AG314" s="14"/>
      <c r="AH314" s="13">
        <f t="shared" si="14"/>
        <v>0</v>
      </c>
    </row>
    <row r="315" spans="1:34" x14ac:dyDescent="0.25">
      <c r="A315" s="24" t="s">
        <v>3</v>
      </c>
      <c r="B315" s="23">
        <v>308</v>
      </c>
      <c r="C315" s="22">
        <v>21259</v>
      </c>
      <c r="D315" s="22" t="s">
        <v>28</v>
      </c>
      <c r="E315" s="21" t="s">
        <v>27</v>
      </c>
      <c r="F315" s="20" t="s">
        <v>0</v>
      </c>
      <c r="G315" s="19"/>
      <c r="H315" s="17"/>
      <c r="I315" s="17"/>
      <c r="J315" s="17"/>
      <c r="K315" s="17"/>
      <c r="L315" s="17"/>
      <c r="M315" s="17"/>
      <c r="N315" s="17"/>
      <c r="O315" s="17"/>
      <c r="P315" s="17"/>
      <c r="Q315" s="18">
        <f t="shared" si="12"/>
        <v>0</v>
      </c>
      <c r="R315" s="17"/>
      <c r="S315" s="17"/>
      <c r="T315" s="16">
        <f t="shared" si="13"/>
        <v>0</v>
      </c>
      <c r="U315" s="15"/>
      <c r="V315" s="14"/>
      <c r="W315" s="14"/>
      <c r="X315" s="14"/>
      <c r="Y315" s="14"/>
      <c r="Z315" s="14"/>
      <c r="AA315" s="14"/>
      <c r="AB315" s="14"/>
      <c r="AC315" s="14"/>
      <c r="AD315" s="14"/>
      <c r="AE315" s="14"/>
      <c r="AF315" s="14"/>
      <c r="AG315" s="14"/>
      <c r="AH315" s="13">
        <f t="shared" si="14"/>
        <v>0</v>
      </c>
    </row>
    <row r="316" spans="1:34" x14ac:dyDescent="0.25">
      <c r="A316" s="24" t="s">
        <v>3</v>
      </c>
      <c r="B316" s="23">
        <v>309</v>
      </c>
      <c r="C316" s="22">
        <v>21384</v>
      </c>
      <c r="D316" s="22" t="s">
        <v>26</v>
      </c>
      <c r="E316" s="21" t="s">
        <v>25</v>
      </c>
      <c r="F316" s="20" t="s">
        <v>0</v>
      </c>
      <c r="G316" s="19"/>
      <c r="H316" s="17"/>
      <c r="I316" s="17"/>
      <c r="J316" s="17"/>
      <c r="K316" s="17"/>
      <c r="L316" s="17"/>
      <c r="M316" s="17"/>
      <c r="N316" s="17"/>
      <c r="O316" s="17"/>
      <c r="P316" s="17"/>
      <c r="Q316" s="18">
        <f t="shared" si="12"/>
        <v>0</v>
      </c>
      <c r="R316" s="17"/>
      <c r="S316" s="17"/>
      <c r="T316" s="16">
        <f t="shared" si="13"/>
        <v>0</v>
      </c>
      <c r="U316" s="15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F316" s="14"/>
      <c r="AG316" s="14"/>
      <c r="AH316" s="13">
        <f t="shared" si="14"/>
        <v>0</v>
      </c>
    </row>
    <row r="317" spans="1:34" x14ac:dyDescent="0.25">
      <c r="A317" s="24" t="s">
        <v>3</v>
      </c>
      <c r="B317" s="23">
        <v>310</v>
      </c>
      <c r="C317" s="22">
        <v>21299</v>
      </c>
      <c r="D317" s="22" t="s">
        <v>24</v>
      </c>
      <c r="E317" s="21" t="s">
        <v>23</v>
      </c>
      <c r="F317" s="20" t="s">
        <v>0</v>
      </c>
      <c r="G317" s="19"/>
      <c r="H317" s="17"/>
      <c r="I317" s="17"/>
      <c r="J317" s="17"/>
      <c r="K317" s="17"/>
      <c r="L317" s="17"/>
      <c r="M317" s="17"/>
      <c r="N317" s="17"/>
      <c r="O317" s="17"/>
      <c r="P317" s="17"/>
      <c r="Q317" s="18">
        <f t="shared" si="12"/>
        <v>0</v>
      </c>
      <c r="R317" s="17"/>
      <c r="S317" s="17"/>
      <c r="T317" s="16">
        <f t="shared" si="13"/>
        <v>0</v>
      </c>
      <c r="U317" s="15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F317" s="14"/>
      <c r="AG317" s="14"/>
      <c r="AH317" s="13">
        <f t="shared" si="14"/>
        <v>0</v>
      </c>
    </row>
    <row r="318" spans="1:34" x14ac:dyDescent="0.25">
      <c r="A318" s="24" t="s">
        <v>3</v>
      </c>
      <c r="B318" s="23">
        <v>311</v>
      </c>
      <c r="C318" s="22">
        <v>21300</v>
      </c>
      <c r="D318" s="22" t="s">
        <v>22</v>
      </c>
      <c r="E318" s="21" t="s">
        <v>21</v>
      </c>
      <c r="F318" s="20" t="s">
        <v>4</v>
      </c>
      <c r="G318" s="19"/>
      <c r="H318" s="17"/>
      <c r="I318" s="17"/>
      <c r="J318" s="17"/>
      <c r="K318" s="17"/>
      <c r="L318" s="17"/>
      <c r="M318" s="17"/>
      <c r="N318" s="17"/>
      <c r="O318" s="17"/>
      <c r="P318" s="17"/>
      <c r="Q318" s="18">
        <f t="shared" si="12"/>
        <v>0</v>
      </c>
      <c r="R318" s="17"/>
      <c r="S318" s="17"/>
      <c r="T318" s="16">
        <f t="shared" si="13"/>
        <v>0</v>
      </c>
      <c r="U318" s="15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F318" s="14"/>
      <c r="AG318" s="14"/>
      <c r="AH318" s="13">
        <f t="shared" si="14"/>
        <v>0</v>
      </c>
    </row>
    <row r="319" spans="1:34" x14ac:dyDescent="0.25">
      <c r="A319" s="24" t="s">
        <v>3</v>
      </c>
      <c r="B319" s="23">
        <v>312</v>
      </c>
      <c r="C319" s="22">
        <v>21223</v>
      </c>
      <c r="D319" s="22" t="s">
        <v>20</v>
      </c>
      <c r="E319" s="21" t="s">
        <v>19</v>
      </c>
      <c r="F319" s="20" t="s">
        <v>4</v>
      </c>
      <c r="G319" s="19"/>
      <c r="H319" s="17"/>
      <c r="I319" s="17"/>
      <c r="J319" s="17"/>
      <c r="K319" s="17"/>
      <c r="L319" s="17"/>
      <c r="M319" s="17"/>
      <c r="N319" s="17"/>
      <c r="O319" s="17"/>
      <c r="P319" s="17"/>
      <c r="Q319" s="18">
        <f t="shared" si="12"/>
        <v>0</v>
      </c>
      <c r="R319" s="17"/>
      <c r="S319" s="17"/>
      <c r="T319" s="16">
        <f t="shared" si="13"/>
        <v>0</v>
      </c>
      <c r="U319" s="15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F319" s="14"/>
      <c r="AG319" s="14"/>
      <c r="AH319" s="13">
        <f t="shared" si="14"/>
        <v>0</v>
      </c>
    </row>
    <row r="320" spans="1:34" x14ac:dyDescent="0.25">
      <c r="A320" s="24" t="s">
        <v>3</v>
      </c>
      <c r="B320" s="23">
        <v>313</v>
      </c>
      <c r="C320" s="22">
        <v>21224</v>
      </c>
      <c r="D320" s="22" t="s">
        <v>18</v>
      </c>
      <c r="E320" s="21" t="s">
        <v>17</v>
      </c>
      <c r="F320" s="20" t="s">
        <v>4</v>
      </c>
      <c r="G320" s="19"/>
      <c r="H320" s="17"/>
      <c r="I320" s="17"/>
      <c r="J320" s="17"/>
      <c r="K320" s="17"/>
      <c r="L320" s="17"/>
      <c r="M320" s="17"/>
      <c r="N320" s="17"/>
      <c r="O320" s="17"/>
      <c r="P320" s="17"/>
      <c r="Q320" s="18">
        <f t="shared" si="12"/>
        <v>0</v>
      </c>
      <c r="R320" s="17"/>
      <c r="S320" s="17"/>
      <c r="T320" s="16">
        <f t="shared" si="13"/>
        <v>0</v>
      </c>
      <c r="U320" s="15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F320" s="14"/>
      <c r="AG320" s="14"/>
      <c r="AH320" s="13">
        <f t="shared" si="14"/>
        <v>0</v>
      </c>
    </row>
    <row r="321" spans="1:34" x14ac:dyDescent="0.25">
      <c r="A321" s="24" t="s">
        <v>3</v>
      </c>
      <c r="B321" s="23">
        <v>314</v>
      </c>
      <c r="C321" s="22">
        <v>21390</v>
      </c>
      <c r="D321" s="22" t="s">
        <v>16</v>
      </c>
      <c r="E321" s="21" t="s">
        <v>15</v>
      </c>
      <c r="F321" s="20" t="s">
        <v>0</v>
      </c>
      <c r="G321" s="19"/>
      <c r="H321" s="17"/>
      <c r="I321" s="17"/>
      <c r="J321" s="17"/>
      <c r="K321" s="17"/>
      <c r="L321" s="17"/>
      <c r="M321" s="17"/>
      <c r="N321" s="17"/>
      <c r="O321" s="17"/>
      <c r="P321" s="17"/>
      <c r="Q321" s="18">
        <f t="shared" si="12"/>
        <v>0</v>
      </c>
      <c r="R321" s="17"/>
      <c r="S321" s="17"/>
      <c r="T321" s="16">
        <f t="shared" si="13"/>
        <v>0</v>
      </c>
      <c r="U321" s="15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F321" s="14"/>
      <c r="AG321" s="14"/>
      <c r="AH321" s="13">
        <f t="shared" si="14"/>
        <v>0</v>
      </c>
    </row>
    <row r="322" spans="1:34" x14ac:dyDescent="0.25">
      <c r="A322" s="24" t="s">
        <v>3</v>
      </c>
      <c r="B322" s="23">
        <v>315</v>
      </c>
      <c r="C322" s="22">
        <v>21350</v>
      </c>
      <c r="D322" s="22" t="s">
        <v>14</v>
      </c>
      <c r="E322" s="21" t="s">
        <v>13</v>
      </c>
      <c r="F322" s="20" t="s">
        <v>4</v>
      </c>
      <c r="G322" s="19"/>
      <c r="H322" s="17"/>
      <c r="I322" s="17"/>
      <c r="J322" s="17"/>
      <c r="K322" s="17"/>
      <c r="L322" s="17"/>
      <c r="M322" s="17"/>
      <c r="N322" s="17"/>
      <c r="O322" s="17"/>
      <c r="P322" s="17"/>
      <c r="Q322" s="18">
        <f t="shared" si="12"/>
        <v>0</v>
      </c>
      <c r="R322" s="17"/>
      <c r="S322" s="17"/>
      <c r="T322" s="16">
        <f t="shared" si="13"/>
        <v>0</v>
      </c>
      <c r="U322" s="15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F322" s="14"/>
      <c r="AG322" s="14"/>
      <c r="AH322" s="13">
        <f t="shared" si="14"/>
        <v>0</v>
      </c>
    </row>
    <row r="323" spans="1:34" x14ac:dyDescent="0.25">
      <c r="A323" s="24" t="s">
        <v>3</v>
      </c>
      <c r="B323" s="23">
        <v>316</v>
      </c>
      <c r="C323" s="22">
        <v>21272</v>
      </c>
      <c r="D323" s="22" t="s">
        <v>12</v>
      </c>
      <c r="E323" s="21" t="s">
        <v>11</v>
      </c>
      <c r="F323" s="20" t="s">
        <v>4</v>
      </c>
      <c r="G323" s="19"/>
      <c r="H323" s="17"/>
      <c r="I323" s="17"/>
      <c r="J323" s="17"/>
      <c r="K323" s="17"/>
      <c r="L323" s="17"/>
      <c r="M323" s="17"/>
      <c r="N323" s="17"/>
      <c r="O323" s="17"/>
      <c r="P323" s="17"/>
      <c r="Q323" s="18">
        <f t="shared" si="12"/>
        <v>0</v>
      </c>
      <c r="R323" s="17"/>
      <c r="S323" s="17"/>
      <c r="T323" s="16">
        <f t="shared" si="13"/>
        <v>0</v>
      </c>
      <c r="U323" s="15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F323" s="14"/>
      <c r="AG323" s="14"/>
      <c r="AH323" s="13">
        <f t="shared" si="14"/>
        <v>0</v>
      </c>
    </row>
    <row r="324" spans="1:34" x14ac:dyDescent="0.25">
      <c r="A324" s="24" t="s">
        <v>3</v>
      </c>
      <c r="B324" s="23">
        <v>317</v>
      </c>
      <c r="C324" s="22">
        <v>21195</v>
      </c>
      <c r="D324" s="21" t="s">
        <v>10</v>
      </c>
      <c r="E324" s="21" t="s">
        <v>9</v>
      </c>
      <c r="F324" s="20" t="s">
        <v>4</v>
      </c>
      <c r="G324" s="19"/>
      <c r="H324" s="17"/>
      <c r="I324" s="17"/>
      <c r="J324" s="17"/>
      <c r="K324" s="17"/>
      <c r="L324" s="17"/>
      <c r="M324" s="17"/>
      <c r="N324" s="17"/>
      <c r="O324" s="17"/>
      <c r="P324" s="17"/>
      <c r="Q324" s="18">
        <f t="shared" si="12"/>
        <v>0</v>
      </c>
      <c r="R324" s="17"/>
      <c r="S324" s="17"/>
      <c r="T324" s="16">
        <f t="shared" si="13"/>
        <v>0</v>
      </c>
      <c r="U324" s="15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  <c r="AF324" s="14"/>
      <c r="AG324" s="14"/>
      <c r="AH324" s="13">
        <f t="shared" si="14"/>
        <v>0</v>
      </c>
    </row>
    <row r="325" spans="1:34" x14ac:dyDescent="0.25">
      <c r="A325" s="24" t="s">
        <v>3</v>
      </c>
      <c r="B325" s="23">
        <v>318</v>
      </c>
      <c r="C325" s="22">
        <v>21232</v>
      </c>
      <c r="D325" s="21" t="s">
        <v>8</v>
      </c>
      <c r="E325" s="21" t="s">
        <v>7</v>
      </c>
      <c r="F325" s="20" t="s">
        <v>0</v>
      </c>
      <c r="G325" s="19"/>
      <c r="H325" s="17"/>
      <c r="I325" s="17"/>
      <c r="J325" s="17"/>
      <c r="K325" s="17"/>
      <c r="L325" s="17"/>
      <c r="M325" s="17"/>
      <c r="N325" s="17"/>
      <c r="O325" s="17"/>
      <c r="P325" s="17"/>
      <c r="Q325" s="18">
        <f t="shared" si="12"/>
        <v>0</v>
      </c>
      <c r="R325" s="17"/>
      <c r="S325" s="17"/>
      <c r="T325" s="16">
        <f t="shared" si="13"/>
        <v>0</v>
      </c>
      <c r="U325" s="15"/>
      <c r="V325" s="14"/>
      <c r="W325" s="14"/>
      <c r="X325" s="14"/>
      <c r="Y325" s="14"/>
      <c r="Z325" s="14"/>
      <c r="AA325" s="14"/>
      <c r="AB325" s="14"/>
      <c r="AC325" s="14"/>
      <c r="AD325" s="14"/>
      <c r="AE325" s="14"/>
      <c r="AF325" s="14"/>
      <c r="AG325" s="14"/>
      <c r="AH325" s="13">
        <f t="shared" si="14"/>
        <v>0</v>
      </c>
    </row>
    <row r="326" spans="1:34" x14ac:dyDescent="0.25">
      <c r="A326" s="24" t="s">
        <v>3</v>
      </c>
      <c r="B326" s="23">
        <v>319</v>
      </c>
      <c r="C326" s="22">
        <v>21273</v>
      </c>
      <c r="D326" s="21" t="s">
        <v>6</v>
      </c>
      <c r="E326" s="21" t="s">
        <v>5</v>
      </c>
      <c r="F326" s="20" t="s">
        <v>4</v>
      </c>
      <c r="G326" s="19"/>
      <c r="H326" s="17"/>
      <c r="I326" s="17"/>
      <c r="J326" s="17"/>
      <c r="K326" s="17"/>
      <c r="L326" s="17"/>
      <c r="M326" s="17"/>
      <c r="N326" s="17"/>
      <c r="O326" s="17"/>
      <c r="P326" s="17"/>
      <c r="Q326" s="18">
        <f t="shared" si="12"/>
        <v>0</v>
      </c>
      <c r="R326" s="17"/>
      <c r="S326" s="17"/>
      <c r="T326" s="16">
        <f t="shared" si="13"/>
        <v>0</v>
      </c>
      <c r="U326" s="15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F326" s="14"/>
      <c r="AG326" s="14"/>
      <c r="AH326" s="13">
        <f t="shared" si="14"/>
        <v>0</v>
      </c>
    </row>
    <row r="327" spans="1:34" ht="15.75" thickBot="1" x14ac:dyDescent="0.3">
      <c r="A327" s="12" t="s">
        <v>3</v>
      </c>
      <c r="B327" s="11">
        <v>320</v>
      </c>
      <c r="C327" s="10">
        <v>21274</v>
      </c>
      <c r="D327" s="9" t="s">
        <v>2</v>
      </c>
      <c r="E327" s="9" t="s">
        <v>1</v>
      </c>
      <c r="F327" s="8" t="s">
        <v>0</v>
      </c>
      <c r="G327" s="7"/>
      <c r="H327" s="5"/>
      <c r="I327" s="5"/>
      <c r="J327" s="5"/>
      <c r="K327" s="5"/>
      <c r="L327" s="5"/>
      <c r="M327" s="5"/>
      <c r="N327" s="5"/>
      <c r="O327" s="5"/>
      <c r="P327" s="5"/>
      <c r="Q327" s="6">
        <f t="shared" si="12"/>
        <v>0</v>
      </c>
      <c r="R327" s="5"/>
      <c r="S327" s="5"/>
      <c r="T327" s="4">
        <f t="shared" si="13"/>
        <v>0</v>
      </c>
      <c r="U327" s="3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1">
        <f t="shared" si="14"/>
        <v>0</v>
      </c>
    </row>
    <row r="329" spans="1:34" x14ac:dyDescent="0.25">
      <c r="C329">
        <f>MAX(C8:C327)</f>
        <v>21700</v>
      </c>
    </row>
  </sheetData>
  <sheetProtection algorithmName="SHA-512" hashValue="CYhcA5ddDwExtgGRd2qd2JeueYAkK3RMczgbLaXsAyzBn/fYNVRMxGDcpLRpKqs0Y07ZfMTJsORQHcnOjme37Q==" saltValue="zVt4nJePp4j6lMSFLXiV9g==" spinCount="100000" sheet="1" objects="1" scenarios="1"/>
  <mergeCells count="11">
    <mergeCell ref="F6:F7"/>
    <mergeCell ref="G2:I4"/>
    <mergeCell ref="S2:Z2"/>
    <mergeCell ref="S4:Z4"/>
    <mergeCell ref="G6:T6"/>
    <mergeCell ref="U6:AH6"/>
    <mergeCell ref="A6:A7"/>
    <mergeCell ref="B6:B7"/>
    <mergeCell ref="C6:C7"/>
    <mergeCell ref="D6:D7"/>
    <mergeCell ref="E6:E7"/>
  </mergeCells>
  <pageMargins left="0.7" right="0.7" top="0.75" bottom="0.75" header="0.3" footer="0.3"/>
  <pageSetup paperSize="10002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2021-10-21T11:21:00Z</dcterms:created>
  <dcterms:modified xsi:type="dcterms:W3CDTF">2021-10-21T15:31:56Z</dcterms:modified>
</cp:coreProperties>
</file>