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3820"/>
  <bookViews>
    <workbookView xWindow="480" yWindow="120" windowWidth="7980" windowHeight="8025" tabRatio="813" activeTab="1"/>
  </bookViews>
  <sheets>
    <sheet name="Control de Asistencia" sheetId="23" r:id="rId1"/>
    <sheet name="Registro Auxiliar" sheetId="27" r:id="rId2"/>
  </sheets>
  <definedNames>
    <definedName name="_xlnm.Print_Area" localSheetId="0">'Control de Asistencia'!$A$1:$AY$49</definedName>
    <definedName name="_xlnm.Print_Area" localSheetId="1">'Registro Auxiliar'!$A$1:$AX$49</definedName>
  </definedNames>
  <calcPr calcId="144525"/>
</workbook>
</file>

<file path=xl/calcChain.xml><?xml version="1.0" encoding="utf-8"?>
<calcChain xmlns="http://schemas.openxmlformats.org/spreadsheetml/2006/main">
  <c r="AC41" i="23" l="1"/>
  <c r="AC40" i="23"/>
  <c r="AC39" i="23"/>
  <c r="AV15" i="23"/>
  <c r="AC42" i="23" l="1"/>
  <c r="Y30" i="27" l="1"/>
  <c r="AA30" i="27" s="1"/>
  <c r="AD30" i="27" s="1"/>
  <c r="L30" i="27"/>
  <c r="N30" i="27" s="1"/>
  <c r="AC30" i="27" s="1"/>
  <c r="AV30" i="23"/>
  <c r="AM30" i="23"/>
  <c r="AD30" i="23"/>
  <c r="U30" i="23"/>
  <c r="L30" i="23"/>
  <c r="AE30" i="27" l="1"/>
  <c r="AX30" i="23"/>
  <c r="AW30" i="23"/>
  <c r="Y16" i="27"/>
  <c r="AA16" i="27" s="1"/>
  <c r="AD16" i="27" s="1"/>
  <c r="Y17" i="27"/>
  <c r="AA17" i="27" s="1"/>
  <c r="AD17" i="27" s="1"/>
  <c r="Y18" i="27"/>
  <c r="AA18" i="27" s="1"/>
  <c r="AD18" i="27" s="1"/>
  <c r="Y19" i="27"/>
  <c r="Y20" i="27"/>
  <c r="Y21" i="27"/>
  <c r="Y22" i="27"/>
  <c r="Y24" i="27"/>
  <c r="Y25" i="27"/>
  <c r="AA25" i="27" s="1"/>
  <c r="AD25" i="27" s="1"/>
  <c r="Y26" i="27"/>
  <c r="Y27" i="27"/>
  <c r="Y28" i="27"/>
  <c r="Y29" i="27"/>
  <c r="L16" i="27"/>
  <c r="N16" i="27" s="1"/>
  <c r="AC16" i="27" s="1"/>
  <c r="L17" i="27"/>
  <c r="N17" i="27" s="1"/>
  <c r="AC17" i="27" s="1"/>
  <c r="L18" i="27"/>
  <c r="N18" i="27" s="1"/>
  <c r="AC18" i="27" s="1"/>
  <c r="L19" i="27"/>
  <c r="N19" i="27" s="1"/>
  <c r="L20" i="27"/>
  <c r="N20" i="27" s="1"/>
  <c r="L21" i="27"/>
  <c r="N21" i="27" s="1"/>
  <c r="L22" i="27"/>
  <c r="N22" i="27" s="1"/>
  <c r="L24" i="27"/>
  <c r="N24" i="27" s="1"/>
  <c r="L25" i="27"/>
  <c r="N25" i="27" s="1"/>
  <c r="AC25" i="27" s="1"/>
  <c r="L26" i="27"/>
  <c r="N26" i="27" s="1"/>
  <c r="L27" i="27"/>
  <c r="N27" i="27" s="1"/>
  <c r="L28" i="27"/>
  <c r="N28" i="27" s="1"/>
  <c r="L29" i="27"/>
  <c r="N29" i="27" s="1"/>
  <c r="AV16" i="23"/>
  <c r="AV17" i="23"/>
  <c r="AV18" i="23"/>
  <c r="AV19" i="23"/>
  <c r="AV20" i="23"/>
  <c r="AV21" i="23"/>
  <c r="AV22" i="23"/>
  <c r="AV23" i="23"/>
  <c r="AV24" i="23"/>
  <c r="AV25" i="23"/>
  <c r="AV26" i="23"/>
  <c r="AV27" i="23"/>
  <c r="AV28" i="23"/>
  <c r="AV29" i="23"/>
  <c r="AM16" i="23"/>
  <c r="AM17" i="23"/>
  <c r="AM18" i="23"/>
  <c r="AM19" i="23"/>
  <c r="AM20" i="23"/>
  <c r="AM21" i="23"/>
  <c r="AM22" i="23"/>
  <c r="AM23" i="23"/>
  <c r="AM24" i="23"/>
  <c r="AM25" i="23"/>
  <c r="AM26" i="23"/>
  <c r="AM27" i="23"/>
  <c r="AM28" i="23"/>
  <c r="AM29" i="23"/>
  <c r="AD16" i="23"/>
  <c r="AD17" i="23"/>
  <c r="AD18" i="23"/>
  <c r="AD19" i="23"/>
  <c r="AD20" i="23"/>
  <c r="AD21" i="23"/>
  <c r="AD22" i="23"/>
  <c r="AD23" i="23"/>
  <c r="AD24" i="23"/>
  <c r="AD25" i="23"/>
  <c r="AD26" i="23"/>
  <c r="AD27" i="23"/>
  <c r="AD28" i="23"/>
  <c r="AD29" i="23"/>
  <c r="U16" i="23"/>
  <c r="AX16" i="23" s="1"/>
  <c r="U17" i="23"/>
  <c r="U18" i="23"/>
  <c r="U19" i="23"/>
  <c r="AX19" i="23" s="1"/>
  <c r="U20" i="23"/>
  <c r="AX20" i="23" s="1"/>
  <c r="U21" i="23"/>
  <c r="U22" i="23"/>
  <c r="U23" i="23"/>
  <c r="U24" i="23"/>
  <c r="AX24" i="23" s="1"/>
  <c r="U25" i="23"/>
  <c r="U26" i="23"/>
  <c r="U27" i="23"/>
  <c r="AX27" i="23" s="1"/>
  <c r="U28" i="23"/>
  <c r="AX28" i="23" s="1"/>
  <c r="U29" i="23"/>
  <c r="L16" i="23"/>
  <c r="L17" i="23"/>
  <c r="L18" i="23"/>
  <c r="L19" i="23"/>
  <c r="L20" i="23"/>
  <c r="L21" i="23"/>
  <c r="L22" i="23"/>
  <c r="L24" i="23"/>
  <c r="L25" i="23"/>
  <c r="L26" i="23"/>
  <c r="L27" i="23"/>
  <c r="L28" i="23"/>
  <c r="L29" i="23"/>
  <c r="AX26" i="23" l="1"/>
  <c r="AX22" i="23"/>
  <c r="AX18" i="23"/>
  <c r="AX29" i="23"/>
  <c r="AX25" i="23"/>
  <c r="AX21" i="23"/>
  <c r="AX17" i="23"/>
  <c r="AE18" i="27"/>
  <c r="AE16" i="27"/>
  <c r="AE17" i="27"/>
  <c r="AW28" i="23"/>
  <c r="AW26" i="23"/>
  <c r="AW24" i="23"/>
  <c r="AW22" i="23"/>
  <c r="AW20" i="23"/>
  <c r="AW18" i="23"/>
  <c r="AW16" i="23"/>
  <c r="AW29" i="23"/>
  <c r="AW27" i="23"/>
  <c r="AW25" i="23"/>
  <c r="AW21" i="23"/>
  <c r="AW19" i="23"/>
  <c r="AW17" i="23"/>
  <c r="AE25" i="27"/>
  <c r="AM15" i="23"/>
  <c r="AD15" i="23"/>
  <c r="U15" i="23"/>
  <c r="L15" i="23"/>
  <c r="AA19" i="27"/>
  <c r="AD19" i="27" s="1"/>
  <c r="AA20" i="27"/>
  <c r="AD20" i="27" s="1"/>
  <c r="AA21" i="27"/>
  <c r="AD21" i="27" s="1"/>
  <c r="AA22" i="27"/>
  <c r="AD22" i="27" s="1"/>
  <c r="AD23" i="27"/>
  <c r="AA24" i="27"/>
  <c r="AD24" i="27" s="1"/>
  <c r="AA26" i="27"/>
  <c r="AD26" i="27" s="1"/>
  <c r="AA27" i="27"/>
  <c r="AD27" i="27" s="1"/>
  <c r="AA28" i="27"/>
  <c r="AD28" i="27" s="1"/>
  <c r="AA29" i="27"/>
  <c r="AD29" i="27" s="1"/>
  <c r="L15" i="27"/>
  <c r="N15" i="27" s="1"/>
  <c r="AC15" i="27" s="1"/>
  <c r="Y15" i="27"/>
  <c r="AA15" i="27" s="1"/>
  <c r="AD15" i="27" s="1"/>
  <c r="AC19" i="27"/>
  <c r="AC20" i="27"/>
  <c r="AC21" i="27"/>
  <c r="AC22" i="27"/>
  <c r="AC23" i="27"/>
  <c r="AC24" i="27"/>
  <c r="AC26" i="27"/>
  <c r="AC27" i="27"/>
  <c r="AC28" i="27"/>
  <c r="AC29" i="27"/>
  <c r="AW15" i="23" l="1"/>
  <c r="AX15" i="23"/>
  <c r="AE19" i="27"/>
  <c r="AE29" i="27"/>
  <c r="AE28" i="27"/>
  <c r="AE27" i="27"/>
  <c r="AE26" i="27"/>
  <c r="AE24" i="27"/>
  <c r="AE22" i="27"/>
  <c r="AE21" i="27"/>
  <c r="AE20" i="27"/>
  <c r="AE15" i="27"/>
</calcChain>
</file>

<file path=xl/sharedStrings.xml><?xml version="1.0" encoding="utf-8"?>
<sst xmlns="http://schemas.openxmlformats.org/spreadsheetml/2006/main" count="730" uniqueCount="101">
  <si>
    <t>ASIGNATURA:</t>
  </si>
  <si>
    <t>TURNO:</t>
  </si>
  <si>
    <t>APELLIDOS Y NOMBRES</t>
  </si>
  <si>
    <t>PROMEDIO</t>
  </si>
  <si>
    <t>CARRERA PROFESIONAL:</t>
  </si>
  <si>
    <t>DOCENTE:</t>
  </si>
  <si>
    <t>TOTAL</t>
  </si>
  <si>
    <t>C1</t>
  </si>
  <si>
    <t>C2</t>
  </si>
  <si>
    <t>C3</t>
  </si>
  <si>
    <t>P1</t>
  </si>
  <si>
    <t>P2</t>
  </si>
  <si>
    <t>P3</t>
  </si>
  <si>
    <t>A1</t>
  </si>
  <si>
    <t>A2</t>
  </si>
  <si>
    <t>OCTUBRE</t>
  </si>
  <si>
    <t>NOVIEMBRE</t>
  </si>
  <si>
    <t>DICIEMBRE</t>
  </si>
  <si>
    <t>INSTITUTO DE EDUCACIÓN SUPERIOR TECNOLÓGICO PRIVADO "PERUANO CANADIENSE"</t>
  </si>
  <si>
    <t>TARDE</t>
  </si>
  <si>
    <t>CONTROL DE ASISTENCIAS CONSOLIDADOS</t>
  </si>
  <si>
    <t>DURACION :</t>
  </si>
  <si>
    <t>GRUPO:</t>
  </si>
  <si>
    <t>CICLO:</t>
  </si>
  <si>
    <t>Nº</t>
  </si>
  <si>
    <t>A = ASISTENCIA</t>
  </si>
  <si>
    <t>F = FALTA</t>
  </si>
  <si>
    <t>T = TARDANZA</t>
  </si>
  <si>
    <t>AGOSTO</t>
  </si>
  <si>
    <t>FECHA</t>
  </si>
  <si>
    <t>HORAS</t>
  </si>
  <si>
    <t>T. Asistenc.</t>
  </si>
  <si>
    <t>T. Inasistenc.</t>
  </si>
  <si>
    <t>SETIEMBRE</t>
  </si>
  <si>
    <t>COORDINADOR:</t>
  </si>
  <si>
    <t>LIC. AMILCAR GUZMAN CUELLAR</t>
  </si>
  <si>
    <t>CONTROL DE REGISTROS AUXILIARES</t>
  </si>
  <si>
    <t>I UNIDAD</t>
  </si>
  <si>
    <t>II UNIDAD</t>
  </si>
  <si>
    <t>CONCEPTUAL</t>
  </si>
  <si>
    <t>PROCEDIMENTAL</t>
  </si>
  <si>
    <t>ACTITUDINAL</t>
  </si>
  <si>
    <t>PROMEDIOS</t>
  </si>
  <si>
    <t>PROCESO</t>
  </si>
  <si>
    <t>PRUEBA</t>
  </si>
  <si>
    <t>P.U</t>
  </si>
  <si>
    <t>T. INASISTENCIA</t>
  </si>
  <si>
    <t>EVALUACION POR CONTENIDOS</t>
  </si>
  <si>
    <t>I. U</t>
  </si>
  <si>
    <t>II.U</t>
  </si>
  <si>
    <t>CONDICION</t>
  </si>
  <si>
    <t>PROMEDIO ASIGNATURA</t>
  </si>
  <si>
    <t>A3</t>
  </si>
  <si>
    <t>COMPUTACION E INFORMATICA</t>
  </si>
  <si>
    <t>3 AÑOS</t>
  </si>
  <si>
    <t>A</t>
  </si>
  <si>
    <t>F</t>
  </si>
  <si>
    <t>T</t>
  </si>
  <si>
    <t>ALMANZA SOTO, DIANA NOEMI</t>
  </si>
  <si>
    <t>BARRANCA DONAYRE, JUAN CARLOS</t>
  </si>
  <si>
    <t>CARBAJAL RICCIO, ALDO ANGELO</t>
  </si>
  <si>
    <t>CONTRERAS SAYRITUPAC, MARICIELO G.</t>
  </si>
  <si>
    <t>MATUTE MALDONADO, MARIA MARINA</t>
  </si>
  <si>
    <t>MOYANO MOYANO, YUMILKA DESSIREE</t>
  </si>
  <si>
    <t>MANCHEGO HUAYANCA, TATIANA KATIUSCA</t>
  </si>
  <si>
    <t>PARRA RAMIREZ, JACK ROGER</t>
  </si>
  <si>
    <t>QUICHCA LICAPA, OLIVIA</t>
  </si>
  <si>
    <t>RAMOS DELGADO, PERCY JUNIOR</t>
  </si>
  <si>
    <t>SAUÑE RAMOS, MICHELLE ALEXANDRA</t>
  </si>
  <si>
    <t>TACAS ANTONIO, EVELYN KENYI</t>
  </si>
  <si>
    <t>VELASQUEZ ESPINOZA, ADIABEL</t>
  </si>
  <si>
    <t>ZAPATA HUAMAN, EGO HERALDY JUNIOR</t>
  </si>
  <si>
    <t>MEDINA SOTELO, ERICK MICHAEL</t>
  </si>
  <si>
    <t>RAMOS CCAMA, OSWALDO</t>
  </si>
  <si>
    <t>ENERO</t>
  </si>
  <si>
    <t>Almanza Soto, Diana Noemi</t>
  </si>
  <si>
    <t>Barranca Donayre, Juan Carlos</t>
  </si>
  <si>
    <t>Carbajal Riccio, Aldo Angelo</t>
  </si>
  <si>
    <t>Contreras Sayritupac, Maricielo Guillermina</t>
  </si>
  <si>
    <t>Manchego Huayanca, Tatiana katiusca</t>
  </si>
  <si>
    <t>Matute Maldonado, Maria Marina</t>
  </si>
  <si>
    <t>Medina Sotelo, Erick Michael</t>
  </si>
  <si>
    <t>Moyano Moyano, Yumilka Dessiree</t>
  </si>
  <si>
    <t>Parra Ramirez, Jack Roger</t>
  </si>
  <si>
    <t>Quichca Licapa, Olivia</t>
  </si>
  <si>
    <t>Ramos Ccama, Oswaldo</t>
  </si>
  <si>
    <t>Ramos Delgado, Percy Junior</t>
  </si>
  <si>
    <t>Sauñe Ramos, Michelle Alexandra</t>
  </si>
  <si>
    <t>Tacas Antonio, Evelyn Kenyi</t>
  </si>
  <si>
    <t>Velasquez Espinoza, Adiabel</t>
  </si>
  <si>
    <t>Zapata Huaman, Ego Heraldy Junior</t>
  </si>
  <si>
    <t>Condición</t>
  </si>
  <si>
    <t>CARLOS VIZARRETA DIAZ</t>
  </si>
  <si>
    <t>RESUMEN</t>
  </si>
  <si>
    <t>APROBADOS POR ASISTENCIA :</t>
  </si>
  <si>
    <t>ALUMNOS</t>
  </si>
  <si>
    <t>DESAPROBADOS POR INASISTENCIA :</t>
  </si>
  <si>
    <t>RETIRADOS:</t>
  </si>
  <si>
    <t>VI</t>
  </si>
  <si>
    <t>LENGUAJE DE PROGRAMACION VI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</si>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</sst>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d/m/yy;@"/>
  </numFmts>
  <fonts count="32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Calibri"/>
      <family val="2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7"/>
      <name val="Arial"/>
      <family val="2"/>
    </font>
    <font>
      <b/>
      <sz val="6"/>
      <name val="Arial"/>
      <family val="2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36"/>
        <bgColor indexed="36"/>
      </patternFill>
    </fill>
    <fill>
      <patternFill patternType="solid">
        <fgColor indexed="46"/>
        <bgColor indexed="46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15" fillId="11" borderId="0" applyNumberFormat="0" applyBorder="0" applyAlignment="0" applyProtection="0"/>
    <xf numFmtId="0" fontId="16" fillId="12" borderId="13" applyNumberFormat="0" applyAlignment="0" applyProtection="0"/>
    <xf numFmtId="0" fontId="17" fillId="13" borderId="14" applyNumberFormat="0" applyAlignment="0" applyProtection="0"/>
    <xf numFmtId="0" fontId="18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4" fillId="17" borderId="0" applyNumberFormat="0" applyBorder="0" applyAlignment="0" applyProtection="0"/>
    <xf numFmtId="0" fontId="13" fillId="3" borderId="0" applyNumberFormat="0" applyBorder="0" applyAlignment="0" applyProtection="0"/>
    <xf numFmtId="0" fontId="13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3" fillId="4" borderId="0" applyNumberFormat="0" applyBorder="0" applyAlignment="0" applyProtection="0"/>
    <xf numFmtId="0" fontId="13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24" borderId="0" applyNumberFormat="0" applyBorder="0" applyAlignment="0" applyProtection="0"/>
    <xf numFmtId="0" fontId="13" fillId="7" borderId="0" applyNumberFormat="0" applyBorder="0" applyAlignment="0" applyProtection="0"/>
    <xf numFmtId="0" fontId="13" fillId="25" borderId="0" applyNumberFormat="0" applyBorder="0" applyAlignment="0" applyProtection="0"/>
    <xf numFmtId="0" fontId="14" fillId="6" borderId="0" applyNumberFormat="0" applyBorder="0" applyAlignment="0" applyProtection="0"/>
    <xf numFmtId="0" fontId="14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4" fillId="8" borderId="0" applyNumberFormat="0" applyBorder="0" applyAlignment="0" applyProtection="0"/>
    <xf numFmtId="0" fontId="21" fillId="33" borderId="13" applyNumberFormat="0" applyAlignment="0" applyProtection="0"/>
    <xf numFmtId="0" fontId="22" fillId="34" borderId="0" applyNumberFormat="0" applyBorder="0" applyAlignment="0" applyProtection="0"/>
    <xf numFmtId="0" fontId="23" fillId="35" borderId="0" applyNumberFormat="0" applyBorder="0" applyAlignment="0" applyProtection="0"/>
    <xf numFmtId="0" fontId="13" fillId="0" borderId="0"/>
    <xf numFmtId="0" fontId="13" fillId="0" borderId="0"/>
    <xf numFmtId="0" fontId="3" fillId="36" borderId="16" applyNumberFormat="0" applyFont="0" applyAlignment="0" applyProtection="0"/>
    <xf numFmtId="0" fontId="24" fillId="12" borderId="17" applyNumberFormat="0" applyAlignment="0" applyProtection="0"/>
    <xf numFmtId="0" fontId="25" fillId="0" borderId="0" applyNumberFormat="0" applyFill="0" applyBorder="0" applyAlignment="0" applyProtection="0"/>
    <xf numFmtId="0" fontId="27" fillId="0" borderId="18" applyNumberFormat="0" applyFill="0" applyAlignment="0" applyProtection="0"/>
    <xf numFmtId="0" fontId="28" fillId="0" borderId="19" applyNumberFormat="0" applyFill="0" applyAlignment="0" applyProtection="0"/>
    <xf numFmtId="0" fontId="19" fillId="0" borderId="20" applyNumberFormat="0" applyFill="0" applyAlignment="0" applyProtection="0"/>
    <xf numFmtId="0" fontId="26" fillId="0" borderId="0" applyNumberFormat="0" applyFill="0" applyBorder="0" applyAlignment="0" applyProtection="0"/>
    <xf numFmtId="0" fontId="20" fillId="0" borderId="21" applyNumberFormat="0" applyFill="0" applyAlignment="0" applyProtection="0"/>
  </cellStyleXfs>
  <cellXfs count="137">
    <xf numFmtId="0" fontId="0" fillId="0" borderId="0" xfId="0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2" fillId="0" borderId="1" xfId="0" applyNumberFormat="1" applyFont="1" applyFill="1" applyBorder="1"/>
    <xf numFmtId="164" fontId="8" fillId="9" borderId="1" xfId="0" applyNumberFormat="1" applyFont="1" applyFill="1" applyBorder="1" applyAlignment="1">
      <alignment horizontal="left"/>
    </xf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10" borderId="1" xfId="0" applyFont="1" applyFill="1" applyBorder="1" applyAlignment="1">
      <alignment horizontal="left"/>
    </xf>
    <xf numFmtId="0" fontId="9" fillId="0" borderId="1" xfId="37" applyFont="1" applyBorder="1"/>
    <xf numFmtId="0" fontId="9" fillId="0" borderId="1" xfId="36" applyFont="1" applyBorder="1"/>
    <xf numFmtId="164" fontId="8" fillId="0" borderId="1" xfId="0" applyNumberFormat="1" applyFont="1" applyBorder="1"/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7" fillId="0" borderId="0" xfId="0" applyFont="1" applyBorder="1" applyAlignment="1"/>
    <xf numFmtId="0" fontId="0" fillId="0" borderId="0" xfId="0" applyBorder="1"/>
    <xf numFmtId="0" fontId="5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9" fillId="0" borderId="1" xfId="0" applyFont="1" applyBorder="1" applyAlignment="1">
      <alignment horizontal="center" textRotation="90"/>
    </xf>
    <xf numFmtId="0" fontId="1" fillId="0" borderId="1" xfId="0" applyFont="1" applyBorder="1"/>
    <xf numFmtId="164" fontId="1" fillId="9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1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16" fontId="2" fillId="0" borderId="1" xfId="0" applyNumberFormat="1" applyFont="1" applyBorder="1" applyAlignment="1">
      <alignment horizontal="center" vertical="center" textRotation="90"/>
    </xf>
    <xf numFmtId="16" fontId="5" fillId="0" borderId="1" xfId="0" applyNumberFormat="1" applyFont="1" applyBorder="1" applyAlignment="1">
      <alignment horizontal="center" vertical="center" textRotation="90"/>
    </xf>
    <xf numFmtId="1" fontId="5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textRotation="90"/>
    </xf>
    <xf numFmtId="16" fontId="29" fillId="0" borderId="1" xfId="0" applyNumberFormat="1" applyFont="1" applyBorder="1" applyAlignment="1">
      <alignment horizontal="center" vertical="center" textRotation="90"/>
    </xf>
    <xf numFmtId="1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" fontId="30" fillId="0" borderId="1" xfId="0" applyNumberFormat="1" applyFont="1" applyBorder="1" applyAlignment="1">
      <alignment vertical="center" textRotation="90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8" fillId="0" borderId="5" xfId="0" applyNumberFormat="1" applyFont="1" applyBorder="1"/>
    <xf numFmtId="0" fontId="8" fillId="0" borderId="5" xfId="0" applyFont="1" applyBorder="1"/>
    <xf numFmtId="164" fontId="8" fillId="0" borderId="3" xfId="0" applyNumberFormat="1" applyFont="1" applyBorder="1" applyAlignment="1">
      <alignment horizontal="center"/>
    </xf>
    <xf numFmtId="164" fontId="1" fillId="9" borderId="2" xfId="0" applyNumberFormat="1" applyFont="1" applyFill="1" applyBorder="1" applyAlignment="1">
      <alignment horizontal="left" vertical="center"/>
    </xf>
    <xf numFmtId="0" fontId="31" fillId="0" borderId="1" xfId="0" applyFont="1" applyBorder="1" applyAlignment="1">
      <alignment wrapText="1"/>
    </xf>
    <xf numFmtId="164" fontId="2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0" fontId="3" fillId="0" borderId="23" xfId="0" applyFont="1" applyBorder="1"/>
    <xf numFmtId="164" fontId="1" fillId="0" borderId="35" xfId="0" applyNumberFormat="1" applyFont="1" applyBorder="1" applyAlignment="1">
      <alignment horizontal="left"/>
    </xf>
    <xf numFmtId="164" fontId="1" fillId="0" borderId="36" xfId="0" applyNumberFormat="1" applyFont="1" applyBorder="1" applyAlignment="1">
      <alignment horizontal="left"/>
    </xf>
    <xf numFmtId="164" fontId="1" fillId="0" borderId="37" xfId="0" applyNumberFormat="1" applyFont="1" applyBorder="1" applyAlignment="1">
      <alignment horizontal="left"/>
    </xf>
    <xf numFmtId="164" fontId="1" fillId="0" borderId="35" xfId="0" applyNumberFormat="1" applyFont="1" applyBorder="1" applyAlignment="1">
      <alignment horizontal="center"/>
    </xf>
    <xf numFmtId="164" fontId="1" fillId="0" borderId="38" xfId="0" applyNumberFormat="1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164" fontId="1" fillId="0" borderId="26" xfId="0" applyNumberFormat="1" applyFont="1" applyBorder="1" applyAlignment="1">
      <alignment horizontal="left"/>
    </xf>
    <xf numFmtId="164" fontId="1" fillId="0" borderId="27" xfId="0" applyNumberFormat="1" applyFont="1" applyBorder="1" applyAlignment="1">
      <alignment horizontal="left"/>
    </xf>
    <xf numFmtId="164" fontId="1" fillId="0" borderId="28" xfId="0" applyNumberFormat="1" applyFont="1" applyBorder="1" applyAlignment="1">
      <alignment horizontal="left"/>
    </xf>
    <xf numFmtId="164" fontId="1" fillId="0" borderId="26" xfId="0" applyNumberFormat="1" applyFont="1" applyBorder="1" applyAlignment="1">
      <alignment horizontal="center"/>
    </xf>
    <xf numFmtId="164" fontId="1" fillId="0" borderId="29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164" fontId="1" fillId="0" borderId="32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164" fontId="1" fillId="0" borderId="32" xfId="0" applyNumberFormat="1" applyFont="1" applyBorder="1" applyAlignment="1">
      <alignment horizontal="center"/>
    </xf>
    <xf numFmtId="164" fontId="1" fillId="0" borderId="33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 textRotation="90"/>
    </xf>
    <xf numFmtId="0" fontId="5" fillId="0" borderId="22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textRotation="90"/>
    </xf>
    <xf numFmtId="0" fontId="29" fillId="0" borderId="2" xfId="0" applyFont="1" applyBorder="1" applyAlignment="1">
      <alignment horizontal="center" textRotation="90"/>
    </xf>
    <xf numFmtId="0" fontId="2" fillId="0" borderId="2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1" fontId="29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16" fontId="30" fillId="0" borderId="5" xfId="0" applyNumberFormat="1" applyFont="1" applyBorder="1" applyAlignment="1">
      <alignment horizontal="center" vertical="center" textRotation="90"/>
    </xf>
    <xf numFmtId="16" fontId="30" fillId="0" borderId="1" xfId="0" applyNumberFormat="1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1" fontId="29" fillId="0" borderId="24" xfId="0" applyNumberFormat="1" applyFont="1" applyBorder="1" applyAlignment="1">
      <alignment horizontal="center" vertical="center"/>
    </xf>
    <xf numFmtId="1" fontId="29" fillId="0" borderId="25" xfId="0" applyNumberFormat="1" applyFont="1" applyBorder="1" applyAlignment="1">
      <alignment horizontal="center" vertical="center"/>
    </xf>
    <xf numFmtId="1" fontId="29" fillId="0" borderId="4" xfId="0" applyNumberFormat="1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16" fontId="30" fillId="0" borderId="23" xfId="0" applyNumberFormat="1" applyFont="1" applyBorder="1" applyAlignment="1">
      <alignment horizontal="center" vertical="center" textRotation="90"/>
    </xf>
    <xf numFmtId="16" fontId="30" fillId="0" borderId="2" xfId="0" applyNumberFormat="1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/>
    </xf>
  </cellXfs>
  <cellStyles count="46">
    <cellStyle name="Buena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4" xfId="5" builtinId="19" customBuiltin="1"/>
    <cellStyle name="Énfasis 1" xfId="6"/>
    <cellStyle name="Énfasis 2" xfId="7"/>
    <cellStyle name="Énfasis 3" xfId="8"/>
    <cellStyle name="Énfasis1" xfId="9" builtinId="29" customBuiltin="1"/>
    <cellStyle name="Énfasis1 - 20%" xfId="10"/>
    <cellStyle name="Énfasis1 - 40%" xfId="11"/>
    <cellStyle name="Énfasis1 - 60%" xfId="12"/>
    <cellStyle name="Énfasis2" xfId="13" builtinId="33" customBuiltin="1"/>
    <cellStyle name="Énfasis2 - 20%" xfId="14"/>
    <cellStyle name="Énfasis2 - 40%" xfId="15"/>
    <cellStyle name="Énfasis2 - 60%" xfId="16"/>
    <cellStyle name="Énfasis3" xfId="17" builtinId="37" customBuiltin="1"/>
    <cellStyle name="Énfasis3 - 20%" xfId="18"/>
    <cellStyle name="Énfasis3 - 40%" xfId="19"/>
    <cellStyle name="Énfasis3 - 60%" xfId="20"/>
    <cellStyle name="Énfasis4" xfId="21" builtinId="41" customBuiltin="1"/>
    <cellStyle name="Énfasis4 - 20%" xfId="22"/>
    <cellStyle name="Énfasis4 - 40%" xfId="23"/>
    <cellStyle name="Énfasis4 - 60%" xfId="24"/>
    <cellStyle name="Énfasis5" xfId="25" builtinId="45" customBuiltin="1"/>
    <cellStyle name="Énfasis5 - 20%" xfId="26"/>
    <cellStyle name="Énfasis5 - 40%" xfId="27"/>
    <cellStyle name="Énfasis5 - 60%" xfId="28"/>
    <cellStyle name="Énfasis6" xfId="29" builtinId="49" customBuiltin="1"/>
    <cellStyle name="Énfasis6 - 20%" xfId="30"/>
    <cellStyle name="Énfasis6 - 40%" xfId="31"/>
    <cellStyle name="Énfasis6 - 60%" xfId="32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rmal 93" xfId="36"/>
    <cellStyle name="Normal 95" xfId="37"/>
    <cellStyle name="Notas" xfId="38" builtinId="10" customBuiltin="1"/>
    <cellStyle name="Salida" xfId="39" builtinId="21" customBuiltin="1"/>
    <cellStyle name="Texto de advertencia" xfId="40" builtinId="11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de hoja" xfId="44"/>
    <cellStyle name="Total" xfId="45" builtinId="25" customBuiltin="1"/>
  </cellStyles>
  <dxfs count="6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2998" name="Text Box 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202999" name="Text Box 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3000" name="Text Box 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001" name="Text Box 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3002" name="Text Box 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003" name="Text Box 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04" name="Text Box 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05" name="Text Box 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06" name="Text Box 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07" name="Text Box 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08" name="Text Box 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203009" name="Text Box 1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3010" name="Text Box 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011" name="Text Box 1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3012" name="Text Box 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013" name="Text Box 1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14" name="Text Box 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15" name="Text Box 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16" name="Text Box 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17" name="Text Box 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18" name="Text Box 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203019" name="Text Box 2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3020" name="Text Box 2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3021" name="Text Box 2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22" name="Text Box 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23" name="Text Box 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24" name="Text Box 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25" name="Text Box 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26" name="Text Box 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27" name="Text Box 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28" name="Text Box 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29" name="Text Box 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30" name="Text Box 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31" name="Text Box 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32" name="Text Box 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33" name="Text Box 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34" name="Text Box 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35" name="Text Box 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36" name="Text Box 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37" name="Text Box 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38" name="Text Box 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39" name="Text Box 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40" name="Text Box 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41" name="Text Box 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42" name="Text Box 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43" name="Text Box 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44" name="Text Box 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45" name="Text Box 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46" name="Text Box 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47" name="Text Box 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48" name="Text Box 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49" name="Text Box 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50" name="Text Box 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51" name="Text Box 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52" name="Text Box 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53" name="Text Box 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54" name="Text Box 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55" name="Text Box 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56" name="Text Box 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57" name="Text Box 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58" name="Text Box 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59" name="Text Box 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60" name="Text Box 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61" name="Text Box 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62" name="Text Box 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63" name="Text Box 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64" name="Text Box 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65" name="Text Box 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66" name="Text Box 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67" name="Text Box 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68" name="Text Box 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069" name="Text Box 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70" name="Text Box 1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71" name="Text Box 1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72" name="Text Box 1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73" name="Text Box 1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74" name="Text Box 1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75" name="Text Box 1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76" name="Text Box 1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77" name="Text Box 1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78" name="Text Box 1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79" name="Text Box 1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80" name="Text Box 1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81" name="Text Box 1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82" name="Text Box 1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83" name="Text Box 1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84" name="Text Box 1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85" name="Text Box 1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86" name="Text Box 1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78317</xdr:rowOff>
    </xdr:to>
    <xdr:sp macro="" textlink="">
      <xdr:nvSpPr>
        <xdr:cNvPr id="203087" name="Text Box 16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088" name="Text Box 16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089" name="Text Box 16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090" name="Text Box 16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091" name="Text Box 16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92" name="Text Box 1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93" name="Text Box 1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94" name="Text Box 1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95" name="Text Box 1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096" name="Text Box 1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78317</xdr:rowOff>
    </xdr:to>
    <xdr:sp macro="" textlink="">
      <xdr:nvSpPr>
        <xdr:cNvPr id="203097" name="Text Box 17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098" name="Text Box 17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099" name="Text Box 17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100" name="Text Box 17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101" name="Text Box 17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02" name="Text Box 1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03" name="Text Box 1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04" name="Text Box 1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05" name="Text Box 1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06" name="Text Box 1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78317</xdr:rowOff>
    </xdr:to>
    <xdr:sp macro="" textlink="">
      <xdr:nvSpPr>
        <xdr:cNvPr id="203107" name="Text Box 18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108" name="Text Box 18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109" name="Text Box 18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10" name="Text Box 1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11" name="Text Box 1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12" name="Text Box 1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13" name="Text Box 1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14" name="Text Box 1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15" name="Text Box 1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16" name="Text Box 1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17" name="Text Box 1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18" name="Text Box 1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19" name="Text Box 1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20" name="Text Box 1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21" name="Text Box 1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22" name="Text Box 1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23" name="Text Box 1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24" name="Text Box 1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25" name="Text Box 2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26" name="Text Box 2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27" name="Text Box 2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28" name="Text Box 2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29" name="Text Box 2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30" name="Text Box 2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31" name="Text Box 2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32" name="Text Box 2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33" name="Text Box 2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34" name="Text Box 2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35" name="Text Box 2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36" name="Text Box 2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37" name="Text Box 2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38" name="Text Box 2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39" name="Text Box 2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40" name="Text Box 2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41" name="Text Box 2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42" name="Text Box 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43" name="Text Box 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44" name="Text Box 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45" name="Text Box 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46" name="Text Box 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47" name="Text Box 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48" name="Text Box 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49" name="Text Box 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50" name="Text Box 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51" name="Text Box 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52" name="Text Box 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53" name="Text Box 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54" name="Text Box 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55" name="Text Box 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56" name="Text Box 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157" name="Text Box 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3158" name="Text Box 233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159" name="Text Box 234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3160" name="Text Box 235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161" name="Text Box 236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3162" name="Text Box 2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163" name="Text Box 2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3164" name="Text Box 2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165" name="Text Box 2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3166" name="Text Box 241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3167" name="Text Box 242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68" name="Text Box 243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3169" name="Text Box 2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70" name="Text Box 24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3171" name="Text Box 2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72" name="Text Box 24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3173" name="Text Box 2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74" name="Text Box 249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3175" name="Text Box 2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76" name="Text Box 251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77" name="Text Box 252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178" name="Text Box 1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87842</xdr:rowOff>
    </xdr:to>
    <xdr:sp macro="" textlink="">
      <xdr:nvSpPr>
        <xdr:cNvPr id="203179" name="Text Box 18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180" name="Text Box 19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87841</xdr:rowOff>
    </xdr:to>
    <xdr:sp macro="" textlink="">
      <xdr:nvSpPr>
        <xdr:cNvPr id="203181" name="Text Box 19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182" name="Text Box 19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87841</xdr:rowOff>
    </xdr:to>
    <xdr:sp macro="" textlink="">
      <xdr:nvSpPr>
        <xdr:cNvPr id="203183" name="Text Box 19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184" name="Text Box 1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185" name="Text Box 1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186" name="Text Box 1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187" name="Text Box 1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188" name="Text Box 1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87842</xdr:rowOff>
    </xdr:to>
    <xdr:sp macro="" textlink="">
      <xdr:nvSpPr>
        <xdr:cNvPr id="203189" name="Text Box 19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190" name="Text Box 20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87841</xdr:rowOff>
    </xdr:to>
    <xdr:sp macro="" textlink="">
      <xdr:nvSpPr>
        <xdr:cNvPr id="203191" name="Text Box 20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192" name="Text Box 20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87841</xdr:rowOff>
    </xdr:to>
    <xdr:sp macro="" textlink="">
      <xdr:nvSpPr>
        <xdr:cNvPr id="203193" name="Text Box 20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194" name="Text Box 2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195" name="Text Box 2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196" name="Text Box 2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197" name="Text Box 2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198" name="Text Box 2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87842</xdr:rowOff>
    </xdr:to>
    <xdr:sp macro="" textlink="">
      <xdr:nvSpPr>
        <xdr:cNvPr id="203199" name="Text Box 20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00" name="Text Box 21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01" name="Text Box 211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02" name="Text Box 2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03" name="Text Box 2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04" name="Text Box 2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05" name="Text Box 2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06" name="Text Box 2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07" name="Text Box 2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08" name="Text Box 2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09" name="Text Box 2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10" name="Text Box 2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11" name="Text Box 2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12" name="Text Box 2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13" name="Text Box 2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14" name="Text Box 2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15" name="Text Box 2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16" name="Text Box 2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17" name="Text Box 2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18" name="Text Box 2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19" name="Text Box 2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20" name="Text Box 2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21" name="Text Box 2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22" name="Text Box 2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23" name="Text Box 2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24" name="Text Box 2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25" name="Text Box 2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26" name="Text Box 2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27" name="Text Box 2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28" name="Text Box 2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29" name="Text Box 2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30" name="Text Box 2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31" name="Text Box 2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32" name="Text Box 2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33" name="Text Box 2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34" name="Text Box 2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35" name="Text Box 2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36" name="Text Box 2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37" name="Text Box 2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38" name="Text Box 2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39" name="Text Box 2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40" name="Text Box 2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41" name="Text Box 2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42" name="Text Box 2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43" name="Text Box 2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44" name="Text Box 2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45" name="Text Box 2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46" name="Text Box 2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47" name="Text Box 2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48" name="Text Box 2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49" name="Text Box 2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50" name="Text Box 3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203251" name="Text Box 32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3252" name="Text Box 32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253" name="Text Box 32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3254" name="Text Box 32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255" name="Text Box 33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56" name="Text Box 3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57" name="Text Box 3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58" name="Text Box 3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59" name="Text Box 3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60" name="Text Box 3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203261" name="Text Box 33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3262" name="Text Box 3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263" name="Text Box 3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3264" name="Text Box 3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265" name="Text Box 3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66" name="Text Box 3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67" name="Text Box 3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68" name="Text Box 3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69" name="Text Box 3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70" name="Text Box 3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203271" name="Text Box 34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3272" name="Text Box 34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3273" name="Text Box 348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74" name="Text Box 3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75" name="Text Box 3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76" name="Text Box 3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77" name="Text Box 3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78" name="Text Box 3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79" name="Text Box 3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80" name="Text Box 3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81" name="Text Box 3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82" name="Text Box 3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83" name="Text Box 3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84" name="Text Box 3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85" name="Text Box 3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86" name="Text Box 3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87" name="Text Box 3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88" name="Text Box 3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89" name="Text Box 3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90" name="Text Box 3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91" name="Text Box 3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92" name="Text Box 3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93" name="Text Box 3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94" name="Text Box 3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95" name="Text Box 3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96" name="Text Box 3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97" name="Text Box 3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98" name="Text Box 3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299" name="Text Box 3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00" name="Text Box 3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01" name="Text Box 3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02" name="Text Box 3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03" name="Text Box 3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04" name="Text Box 3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05" name="Text Box 3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06" name="Text Box 3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07" name="Text Box 3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08" name="Text Box 3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09" name="Text Box 3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10" name="Text Box 3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11" name="Text Box 3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12" name="Text Box 3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13" name="Text Box 3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14" name="Text Box 3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15" name="Text Box 3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16" name="Text Box 3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17" name="Text Box 3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18" name="Text Box 3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19" name="Text Box 3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20" name="Text Box 3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321" name="Text Box 3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22" name="Text Box 3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23" name="Text Box 3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24" name="Text Box 3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25" name="Text Box 4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26" name="Text Box 4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27" name="Text Box 4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28" name="Text Box 4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29" name="Text Box 4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30" name="Text Box 4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31" name="Text Box 4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32" name="Text Box 4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33" name="Text Box 4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34" name="Text Box 4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35" name="Text Box 4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36" name="Text Box 4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37" name="Text Box 4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38" name="Text Box 4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78317</xdr:rowOff>
    </xdr:to>
    <xdr:sp macro="" textlink="">
      <xdr:nvSpPr>
        <xdr:cNvPr id="203339" name="Text Box 41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340" name="Text Box 41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3341" name="Text Box 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342" name="Text Box 41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3343" name="Text Box 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44" name="Text Box 4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45" name="Text Box 4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46" name="Text Box 4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47" name="Text Box 4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48" name="Text Box 4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78317</xdr:rowOff>
    </xdr:to>
    <xdr:sp macro="" textlink="">
      <xdr:nvSpPr>
        <xdr:cNvPr id="203349" name="Text Box 42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350" name="Text Box 42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3351" name="Text Box 42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352" name="Text Box 42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3353" name="Text Box 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54" name="Text Box 4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55" name="Text Box 4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56" name="Text Box 4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57" name="Text Box 4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58" name="Text Box 4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78317</xdr:rowOff>
    </xdr:to>
    <xdr:sp macro="" textlink="">
      <xdr:nvSpPr>
        <xdr:cNvPr id="203359" name="Text Box 43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360" name="Text Box 43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361" name="Text Box 436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62" name="Text Box 4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63" name="Text Box 4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64" name="Text Box 4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65" name="Text Box 4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66" name="Text Box 4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67" name="Text Box 4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68" name="Text Box 4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69" name="Text Box 4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70" name="Text Box 4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71" name="Text Box 4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72" name="Text Box 4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73" name="Text Box 4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74" name="Text Box 4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75" name="Text Box 4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76" name="Text Box 4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77" name="Text Box 4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78" name="Text Box 4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79" name="Text Box 4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80" name="Text Box 4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81" name="Text Box 4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82" name="Text Box 4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83" name="Text Box 4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84" name="Text Box 4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85" name="Text Box 4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86" name="Text Box 4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87" name="Text Box 4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88" name="Text Box 4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89" name="Text Box 4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90" name="Text Box 4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91" name="Text Box 4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92" name="Text Box 4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93" name="Text Box 4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94" name="Text Box 4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95" name="Text Box 4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96" name="Text Box 4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97" name="Text Box 4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98" name="Text Box 4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399" name="Text Box 4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00" name="Text Box 4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01" name="Text Box 4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02" name="Text Box 4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03" name="Text Box 4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04" name="Text Box 4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05" name="Text Box 4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06" name="Text Box 4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07" name="Text Box 4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08" name="Text Box 4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09" name="Text Box 4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10" name="Text Box 4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203411" name="Text Box 48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3412" name="Text Box 48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3413" name="Text Box 48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3414" name="Text Box 48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3415" name="Text Box 49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16" name="Text Box 4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17" name="Text Box 4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18" name="Text Box 4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19" name="Text Box 4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20" name="Text Box 4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203421" name="Text Box 49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3422" name="Text Box 49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3423" name="Text Box 49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3424" name="Text Box 49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3425" name="Text Box 50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26" name="Text Box 5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27" name="Text Box 5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28" name="Text Box 5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29" name="Text Box 5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30" name="Text Box 5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203431" name="Text Box 50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3432" name="Text Box 50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3433" name="Text Box 50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34" name="Text Box 5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35" name="Text Box 5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36" name="Text Box 5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37" name="Text Box 5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38" name="Text Box 5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39" name="Text Box 5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40" name="Text Box 5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41" name="Text Box 5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42" name="Text Box 5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43" name="Text Box 5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44" name="Text Box 5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45" name="Text Box 5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46" name="Text Box 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47" name="Text Box 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48" name="Text Box 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49" name="Text Box 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50" name="Text Box 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51" name="Text Box 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52" name="Text Box 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53" name="Text Box 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54" name="Text Box 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55" name="Text Box 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56" name="Text Box 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57" name="Text Box 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58" name="Text Box 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59" name="Text Box 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60" name="Text Box 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61" name="Text Box 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62" name="Text Box 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63" name="Text Box 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64" name="Text Box 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65" name="Text Box 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66" name="Text Box 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67" name="Text Box 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68" name="Text Box 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69" name="Text Box 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70" name="Text Box 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71" name="Text Box 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72" name="Text Box 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73" name="Text Box 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74" name="Text Box 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75" name="Text Box 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76" name="Text Box 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77" name="Text Box 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78" name="Text Box 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79" name="Text Box 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80" name="Text Box 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481" name="Text Box 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82" name="Text Box 5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83" name="Text Box 5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84" name="Text Box 5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85" name="Text Box 5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86" name="Text Box 5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87" name="Text Box 5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88" name="Text Box 5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89" name="Text Box 5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90" name="Text Box 5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91" name="Text Box 5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92" name="Text Box 5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93" name="Text Box 5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94" name="Text Box 5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95" name="Text Box 5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96" name="Text Box 5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97" name="Text Box 5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498" name="Text Box 5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78317</xdr:rowOff>
    </xdr:to>
    <xdr:sp macro="" textlink="">
      <xdr:nvSpPr>
        <xdr:cNvPr id="203499" name="Text Box 57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203500" name="Text Box 57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3501" name="Text Box 57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203502" name="Text Box 57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3503" name="Text Box 57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04" name="Text Box 5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05" name="Text Box 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06" name="Text Box 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07" name="Text Box 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08" name="Text Box 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78317</xdr:rowOff>
    </xdr:to>
    <xdr:sp macro="" textlink="">
      <xdr:nvSpPr>
        <xdr:cNvPr id="203509" name="Text Box 58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203510" name="Text Box 58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3511" name="Text Box 58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203512" name="Text Box 58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3513" name="Text Box 58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14" name="Text Box 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15" name="Text Box 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16" name="Text Box 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17" name="Text Box 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18" name="Text Box 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78317</xdr:rowOff>
    </xdr:to>
    <xdr:sp macro="" textlink="">
      <xdr:nvSpPr>
        <xdr:cNvPr id="203519" name="Text Box 59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203520" name="Text Box 59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203521" name="Text Box 596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22" name="Text Box 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23" name="Text Box 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24" name="Text Box 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25" name="Text Box 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26" name="Text Box 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27" name="Text Box 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28" name="Text Box 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29" name="Text Box 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30" name="Text Box 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31" name="Text Box 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32" name="Text Box 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33" name="Text Box 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34" name="Text Box 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35" name="Text Box 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36" name="Text Box 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37" name="Text Box 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38" name="Text Box 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39" name="Text Box 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40" name="Text Box 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41" name="Text Box 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42" name="Text Box 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43" name="Text Box 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44" name="Text Box 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45" name="Text Box 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46" name="Text Box 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47" name="Text Box 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48" name="Text Box 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49" name="Text Box 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50" name="Text Box 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51" name="Text Box 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52" name="Text Box 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53" name="Text Box 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54" name="Text Box 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55" name="Text Box 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56" name="Text Box 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57" name="Text Box 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58" name="Text Box 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59" name="Text Box 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60" name="Text Box 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61" name="Text Box 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62" name="Text Box 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63" name="Text Box 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64" name="Text Box 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65" name="Text Box 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66" name="Text Box 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67" name="Text Box 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68" name="Text Box 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3569" name="Text Box 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70" name="Text Box 6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71" name="Text Box 6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72" name="Text Box 6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73" name="Text Box 6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74" name="Text Box 6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75" name="Text Box 6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76" name="Text Box 6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77" name="Text Box 6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78" name="Text Box 6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79" name="Text Box 6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80" name="Text Box 6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81" name="Text Box 6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82" name="Text Box 6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83" name="Text Box 6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84" name="Text Box 6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85" name="Text Box 6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86" name="Text Box 6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203587" name="Text Box 66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588" name="Text Box 66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589" name="Text Box 66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590" name="Text Box 66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591" name="Text Box 66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92" name="Text Box 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93" name="Text Box 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94" name="Text Box 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95" name="Text Box 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596" name="Text Box 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203597" name="Text Box 67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598" name="Text Box 6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599" name="Text Box 67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00" name="Text Box 6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01" name="Text Box 6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02" name="Text Box 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03" name="Text Box 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04" name="Text Box 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05" name="Text Box 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06" name="Text Box 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203607" name="Text Box 68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08" name="Text Box 68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09" name="Text Box 68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10" name="Text Box 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11" name="Text Box 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12" name="Text Box 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13" name="Text Box 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14" name="Text Box 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15" name="Text Box 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16" name="Text Box 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17" name="Text Box 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18" name="Text Box 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19" name="Text Box 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20" name="Text Box 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21" name="Text Box 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22" name="Text Box 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23" name="Text Box 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24" name="Text Box 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25" name="Text Box 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26" name="Text Box 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27" name="Text Box 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28" name="Text Box 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29" name="Text Box 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30" name="Text Box 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31" name="Text Box 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32" name="Text Box 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33" name="Text Box 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34" name="Text Box 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35" name="Text Box 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36" name="Text Box 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37" name="Text Box 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38" name="Text Box 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39" name="Text Box 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40" name="Text Box 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41" name="Text Box 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42" name="Text Box 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43" name="Text Box 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44" name="Text Box 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45" name="Text Box 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46" name="Text Box 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47" name="Text Box 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48" name="Text Box 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49" name="Text Box 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50" name="Text Box 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51" name="Text Box 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52" name="Text Box 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53" name="Text Box 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54" name="Text Box 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55" name="Text Box 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56" name="Text Box 7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3657" name="Text Box 7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58" name="Text Box 733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3659" name="Text Box 73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60" name="Text Box 735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3661" name="Text Box 73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62" name="Text Box 737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3663" name="Text Box 738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64" name="Text Box 739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3665" name="Text Box 74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66" name="Text Box 741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67" name="Text Box 742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3668" name="Text Box 74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3669" name="Text Box 7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3670" name="Text Box 745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3671" name="Text Box 7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3672" name="Text Box 74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3673" name="Text Box 7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3674" name="Text Box 74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3675" name="Text Box 7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3676" name="Text Box 751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3677" name="Text Box 75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3678" name="Text Box 753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3679" name="Text Box 754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3680" name="Text Box 755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3681" name="Text Box 756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3682" name="Text Box 7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3683" name="Text Box 7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3684" name="Text Box 7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3685" name="Text Box 7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3686" name="Text Box 761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3687" name="Text Box 762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3688" name="Text Box 76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3689" name="Text Box 76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3690" name="Text Box 76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3691" name="Text Box 76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3692" name="Text Box 76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3693" name="Text Box 76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3694" name="Text Box 769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3695" name="Text Box 770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3696" name="Text Box 771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3697" name="Text Box 772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98" name="Text Box 7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3699" name="Text Box 774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700" name="Text Box 7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3701" name="Text Box 776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702" name="Text Box 777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3703" name="Text Box 77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704" name="Text Box 779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3705" name="Text Box 780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706" name="Text Box 781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707" name="Text Box 782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3708" name="Text Box 78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3709" name="Text Box 78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3710" name="Text Box 78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3711" name="Text Box 78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03714" name="Text Box 789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03715" name="Text Box 790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16" name="Text Box 7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28</xdr:row>
      <xdr:rowOff>70908</xdr:rowOff>
    </xdr:to>
    <xdr:sp macro="" textlink="">
      <xdr:nvSpPr>
        <xdr:cNvPr id="203717" name="Text Box 79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3718" name="Text Box 79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3719" name="Text Box 79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3720" name="Text Box 79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3721" name="Text Box 79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22" name="Text Box 7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23" name="Text Box 7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24" name="Text Box 7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25" name="Text Box 8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26" name="Text Box 8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28</xdr:row>
      <xdr:rowOff>70908</xdr:rowOff>
    </xdr:to>
    <xdr:sp macro="" textlink="">
      <xdr:nvSpPr>
        <xdr:cNvPr id="203727" name="Text Box 80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3728" name="Text Box 80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3729" name="Text Box 8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3730" name="Text Box 80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3731" name="Text Box 80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32" name="Text Box 8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33" name="Text Box 8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34" name="Text Box 8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35" name="Text Box 8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36" name="Text Box 8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28</xdr:row>
      <xdr:rowOff>70908</xdr:rowOff>
    </xdr:to>
    <xdr:sp macro="" textlink="">
      <xdr:nvSpPr>
        <xdr:cNvPr id="203737" name="Text Box 81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3738" name="Text Box 81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3739" name="Text Box 814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0" name="Text Box 8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1" name="Text Box 8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2" name="Text Box 8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3" name="Text Box 8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4" name="Text Box 8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5" name="Text Box 8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6" name="Text Box 8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7" name="Text Box 8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8" name="Text Box 8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49" name="Text Box 8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0" name="Text Box 8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1" name="Text Box 8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2" name="Text Box 8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3" name="Text Box 82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4" name="Text Box 82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5" name="Text Box 83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6" name="Text Box 83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7" name="Text Box 83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8" name="Text Box 8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59" name="Text Box 8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0" name="Text Box 8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1" name="Text Box 8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2" name="Text Box 8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3" name="Text Box 83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4" name="Text Box 83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5" name="Text Box 84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6" name="Text Box 84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7" name="Text Box 84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8" name="Text Box 8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69" name="Text Box 8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70" name="Text Box 8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71" name="Text Box 8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72" name="Text Box 8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73" name="Text Box 84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74" name="Text Box 84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3775" name="Text Box 85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2" name="Text Box 8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3" name="Text Box 8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4" name="Text Box 8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5" name="Text Box 8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6" name="Text Box 8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7" name="Text Box 8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8" name="Text Box 8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79" name="Text Box 8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80" name="Text Box 8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81" name="Text Box 8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82" name="Text Box 8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883" name="Text Box 8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884" name="Text Box 8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885" name="Text Box 8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886" name="Text Box 8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887" name="Text Box 8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888" name="Text Box 8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889" name="Text Box 8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890" name="Text Box 8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891" name="Text Box 8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892" name="Text Box 8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893" name="Text Box 8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894" name="Text Box 8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895" name="Text Box 8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896" name="Text Box 8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897" name="Text Box 8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898" name="Text Box 8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899" name="Text Box 8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00" name="Text Box 8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154517</xdr:rowOff>
    </xdr:to>
    <xdr:sp macro="" textlink="">
      <xdr:nvSpPr>
        <xdr:cNvPr id="207901" name="Text Box 88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207902" name="Text Box 88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207903" name="Text Box 88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207904" name="Text Box 88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207905" name="Text Box 88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06" name="Text Box 8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07" name="Text Box 8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08" name="Text Box 8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09" name="Text Box 8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10" name="Text Box 8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154517</xdr:rowOff>
    </xdr:to>
    <xdr:sp macro="" textlink="">
      <xdr:nvSpPr>
        <xdr:cNvPr id="207911" name="Text Box 89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207912" name="Text Box 89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207913" name="Text Box 89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207914" name="Text Box 89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207915" name="Text Box 89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16" name="Text Box 8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17" name="Text Box 8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18" name="Text Box 8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19" name="Text Box 8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20" name="Text Box 8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154517</xdr:rowOff>
    </xdr:to>
    <xdr:sp macro="" textlink="">
      <xdr:nvSpPr>
        <xdr:cNvPr id="207921" name="Text Box 90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207922" name="Text Box 90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207923" name="Text Box 902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24" name="Text Box 9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25" name="Text Box 9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26" name="Text Box 9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27" name="Text Box 9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28" name="Text Box 9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29" name="Text Box 9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30" name="Text Box 9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31" name="Text Box 9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32" name="Text Box 91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33" name="Text Box 91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34" name="Text Box 91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35" name="Text Box 91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36" name="Text Box 91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37" name="Text Box 91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38" name="Text Box 91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39" name="Text Box 91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40" name="Text Box 91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41" name="Text Box 92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42" name="Text Box 92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43" name="Text Box 92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44" name="Text Box 9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45" name="Text Box 9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46" name="Text Box 9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47" name="Text Box 9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48" name="Text Box 9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49" name="Text Box 9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50" name="Text Box 9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51" name="Text Box 9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52" name="Text Box 9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53" name="Text Box 9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54" name="Text Box 9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55" name="Text Box 9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56" name="Text Box 9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57" name="Text Box 9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58" name="Text Box 9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59" name="Text Box 9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60" name="Text Box 9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61" name="Text Box 94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62" name="Text Box 94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63" name="Text Box 94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64" name="Text Box 94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65" name="Text Box 94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66" name="Text Box 9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67" name="Text Box 9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68" name="Text Box 9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69" name="Text Box 9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70" name="Text Box 9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7971" name="Text Box 95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72" name="Text Box 9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28</xdr:row>
      <xdr:rowOff>70908</xdr:rowOff>
    </xdr:to>
    <xdr:sp macro="" textlink="">
      <xdr:nvSpPr>
        <xdr:cNvPr id="207973" name="Text Box 95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207974" name="Text Box 95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207975" name="Text Box 95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207976" name="Text Box 95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207977" name="Text Box 95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78" name="Text Box 9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79" name="Text Box 9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80" name="Text Box 9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81" name="Text Box 9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82" name="Text Box 9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28</xdr:row>
      <xdr:rowOff>70908</xdr:rowOff>
    </xdr:to>
    <xdr:sp macro="" textlink="">
      <xdr:nvSpPr>
        <xdr:cNvPr id="207983" name="Text Box 96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207984" name="Text Box 96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207985" name="Text Box 96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207986" name="Text Box 96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207987" name="Text Box 96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88" name="Text Box 9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89" name="Text Box 9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0" name="Text Box 9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1" name="Text Box 9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2" name="Text Box 9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28</xdr:row>
      <xdr:rowOff>70908</xdr:rowOff>
    </xdr:to>
    <xdr:sp macro="" textlink="">
      <xdr:nvSpPr>
        <xdr:cNvPr id="207993" name="Text Box 97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207994" name="Text Box 97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207995" name="Text Box 974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6" name="Text Box 9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7" name="Text Box 9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8" name="Text Box 9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7999" name="Text Box 9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0" name="Text Box 9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1" name="Text Box 9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2" name="Text Box 9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3" name="Text Box 9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4" name="Text Box 9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5" name="Text Box 9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6" name="Text Box 9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7" name="Text Box 9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8" name="Text Box 9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09" name="Text Box 9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0" name="Text Box 9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1" name="Text Box 9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2" name="Text Box 9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3" name="Text Box 9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4" name="Text Box 9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5" name="Text Box 9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6" name="Text Box 9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7" name="Text Box 9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8" name="Text Box 9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19" name="Text Box 9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0" name="Text Box 9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1" name="Text Box 10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2" name="Text Box 10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3" name="Text Box 100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4" name="Text Box 100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5" name="Text Box 100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6" name="Text Box 100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7" name="Text Box 100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8" name="Text Box 10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29" name="Text Box 10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0" name="Text Box 10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1" name="Text Box 10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2" name="Text Box 10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3" name="Text Box 10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4" name="Text Box 10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5" name="Text Box 10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6" name="Text Box 10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7" name="Text Box 10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8" name="Text Box 10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39" name="Text Box 10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40" name="Text Box 10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41" name="Text Box 10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42" name="Text Box 10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043" name="Text Box 10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44" name="Text Box 10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45" name="Text Box 10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46" name="Text Box 10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47" name="Text Box 10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48" name="Text Box 10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49" name="Text Box 10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50" name="Text Box 10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51" name="Text Box 10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52" name="Text Box 10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53" name="Text Box 10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54" name="Text Box 10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55" name="Text Box 10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56" name="Text Box 10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57" name="Text Box 10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58" name="Text Box 10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59" name="Text Box 10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60" name="Text Box 10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154517</xdr:rowOff>
    </xdr:to>
    <xdr:sp macro="" textlink="">
      <xdr:nvSpPr>
        <xdr:cNvPr id="208061" name="Text Box 104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062" name="Text Box 104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208063" name="Text Box 104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064" name="Text Box 104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208065" name="Text Box 104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66" name="Text Box 10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67" name="Text Box 10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68" name="Text Box 10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69" name="Text Box 10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70" name="Text Box 10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154517</xdr:rowOff>
    </xdr:to>
    <xdr:sp macro="" textlink="">
      <xdr:nvSpPr>
        <xdr:cNvPr id="208071" name="Text Box 105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072" name="Text Box 105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208073" name="Text Box 105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074" name="Text Box 105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208075" name="Text Box 105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76" name="Text Box 105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77" name="Text Box 105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78" name="Text Box 105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79" name="Text Box 105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80" name="Text Box 105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154517</xdr:rowOff>
    </xdr:to>
    <xdr:sp macro="" textlink="">
      <xdr:nvSpPr>
        <xdr:cNvPr id="208081" name="Text Box 106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082" name="Text Box 106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083" name="Text Box 106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84" name="Text Box 10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85" name="Text Box 10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86" name="Text Box 10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87" name="Text Box 10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88" name="Text Box 10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89" name="Text Box 10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90" name="Text Box 10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91" name="Text Box 10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92" name="Text Box 10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93" name="Text Box 10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94" name="Text Box 10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95" name="Text Box 10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96" name="Text Box 10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97" name="Text Box 10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98" name="Text Box 10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099" name="Text Box 10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00" name="Text Box 10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01" name="Text Box 108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02" name="Text Box 108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03" name="Text Box 108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04" name="Text Box 108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05" name="Text Box 108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06" name="Text Box 10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07" name="Text Box 10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08" name="Text Box 10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09" name="Text Box 10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10" name="Text Box 10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11" name="Text Box 109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12" name="Text Box 109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13" name="Text Box 109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14" name="Text Box 109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15" name="Text Box 109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16" name="Text Box 10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17" name="Text Box 10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18" name="Text Box 10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19" name="Text Box 10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20" name="Text Box 10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21" name="Text Box 110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22" name="Text Box 110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23" name="Text Box 110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24" name="Text Box 11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25" name="Text Box 11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26" name="Text Box 11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27" name="Text Box 11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28" name="Text Box 11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29" name="Text Box 11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30" name="Text Box 11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08131" name="Text Box 11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2" name="Text Box 11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3" name="Text Box 11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4" name="Text Box 11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5" name="Text Box 11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6" name="Text Box 11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7" name="Text Box 11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8" name="Text Box 11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39" name="Text Box 11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0" name="Text Box 11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1" name="Text Box 11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2" name="Text Box 11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3" name="Text Box 11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4" name="Text Box 11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5" name="Text Box 11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6" name="Text Box 11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7" name="Text Box 11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48" name="Text Box 11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28</xdr:row>
      <xdr:rowOff>70908</xdr:rowOff>
    </xdr:to>
    <xdr:sp macro="" textlink="">
      <xdr:nvSpPr>
        <xdr:cNvPr id="208149" name="Text Box 112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150" name="Text Box 112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151" name="Text Box 113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152" name="Text Box 113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153" name="Text Box 113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54" name="Text Box 11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55" name="Text Box 11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56" name="Text Box 11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57" name="Text Box 11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58" name="Text Box 11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28</xdr:row>
      <xdr:rowOff>70908</xdr:rowOff>
    </xdr:to>
    <xdr:sp macro="" textlink="">
      <xdr:nvSpPr>
        <xdr:cNvPr id="208159" name="Text Box 113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160" name="Text Box 11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161" name="Text Box 114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162" name="Text Box 11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163" name="Text Box 114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64" name="Text Box 11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65" name="Text Box 11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66" name="Text Box 11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67" name="Text Box 11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68" name="Text Box 11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28</xdr:row>
      <xdr:rowOff>70908</xdr:rowOff>
    </xdr:to>
    <xdr:sp macro="" textlink="">
      <xdr:nvSpPr>
        <xdr:cNvPr id="208169" name="Text Box 114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170" name="Text Box 114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171" name="Text Box 115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2" name="Text Box 11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3" name="Text Box 11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4" name="Text Box 11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5" name="Text Box 11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6" name="Text Box 11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7" name="Text Box 11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8" name="Text Box 11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79" name="Text Box 11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0" name="Text Box 11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1" name="Text Box 11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2" name="Text Box 11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3" name="Text Box 11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4" name="Text Box 116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5" name="Text Box 116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6" name="Text Box 116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7" name="Text Box 116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8" name="Text Box 11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89" name="Text Box 11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0" name="Text Box 11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1" name="Text Box 11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2" name="Text Box 11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3" name="Text Box 117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4" name="Text Box 117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5" name="Text Box 117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6" name="Text Box 11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7" name="Text Box 11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8" name="Text Box 11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199" name="Text Box 11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0" name="Text Box 11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1" name="Text Box 11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2" name="Text Box 11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3" name="Text Box 11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4" name="Text Box 11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5" name="Text Box 11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6" name="Text Box 11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7" name="Text Box 11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8" name="Text Box 11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09" name="Text Box 11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0" name="Text Box 11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1" name="Text Box 11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2" name="Text Box 11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3" name="Text Box 11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4" name="Text Box 11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5" name="Text Box 11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6" name="Text Box 11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7" name="Text Box 11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8" name="Text Box 11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08219" name="Text Box 11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8220" name="Text Box 1199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8221" name="Text Box 1200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8222" name="Text Box 1201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8223" name="Text Box 1202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8224" name="Text Box 1203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8225" name="Text Box 12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208226" name="Text Box 120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51858</xdr:rowOff>
    </xdr:to>
    <xdr:sp macro="" textlink="">
      <xdr:nvSpPr>
        <xdr:cNvPr id="208227" name="Text Box 1206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208228" name="Text Box 120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51858</xdr:rowOff>
    </xdr:to>
    <xdr:sp macro="" textlink="">
      <xdr:nvSpPr>
        <xdr:cNvPr id="208229" name="Text Box 1208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208230" name="Text Box 120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51858</xdr:rowOff>
    </xdr:to>
    <xdr:sp macro="" textlink="">
      <xdr:nvSpPr>
        <xdr:cNvPr id="208231" name="Text Box 1210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208232" name="Text Box 1211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51858</xdr:rowOff>
    </xdr:to>
    <xdr:sp macro="" textlink="">
      <xdr:nvSpPr>
        <xdr:cNvPr id="208233" name="Text Box 1212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208234" name="Text Box 121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208235" name="Text Box 121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208236" name="Text Box 121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208237" name="Text Box 121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208238" name="Text Box 1217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208239" name="Text Box 1218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208240" name="Text Box 1219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208241" name="Text Box 1220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208242" name="Text Box 1221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208243" name="Text Box 1222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208244" name="Text Box 122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208245" name="Text Box 122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246" name="Text Box 122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247" name="Text Box 122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248" name="Text Box 122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249" name="Text Box 122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250" name="Text Box 122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251" name="Text Box 123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252" name="Text Box 123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253" name="Text Box 123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254" name="Text Box 123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255" name="Text Box 123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56" name="Text Box 1235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208257" name="Text Box 1236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58" name="Text Box 1237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208259" name="Text Box 1238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60" name="Text Box 12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208261" name="Text Box 1240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62" name="Text Box 12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208263" name="Text Box 1242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64" name="Text Box 1243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65" name="Text Box 1244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266" name="Text Box 124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267" name="Text Box 124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268" name="Text Box 124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269" name="Text Box 124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0" name="Text Box 1249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1" name="Text Box 1250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2" name="Text Box 1251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3" name="Text Box 1252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274" name="Text Box 125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275" name="Text Box 125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276" name="Text Box 125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277" name="Text Box 125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278" name="Text Box 12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279" name="Text Box 12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280" name="Text Box 12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281" name="Text Box 12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208282" name="Text Box 1261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283" name="Text Box 126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208284" name="Text Box 1263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285" name="Text Box 126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208286" name="Text Box 126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287" name="Text Box 126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208288" name="Text Box 126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289" name="Text Box 126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208290" name="Text Box 1269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208291" name="Text Box 1270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292" name="Text Box 1271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293" name="Text Box 127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294" name="Text Box 1273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295" name="Text Box 127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296" name="Text Box 127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297" name="Text Box 127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298" name="Text Box 127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299" name="Text Box 127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300" name="Text Box 127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301" name="Text Box 128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302" name="Text Box 128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303" name="Text Box 128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208304" name="Text Box 128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208305" name="Text Box 128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208306" name="Text Box 128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208307" name="Text Box 128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308" name="Text Box 128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208309" name="Text Box 128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310" name="Text Box 128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208311" name="Text Box 129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312" name="Text Box 129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208313" name="Text Box 129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314" name="Text Box 129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208315" name="Text Box 129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316" name="Text Box 129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317" name="Text Box 129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208318" name="Text Box 1297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208319" name="Text Box 129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208320" name="Text Box 1299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208321" name="Text Box 130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322" name="Text Box 130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323" name="Text Box 130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324" name="Text Box 130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208325" name="Text Box 130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326" name="Text Box 13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327" name="Text Box 130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328" name="Text Box 130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208329" name="Text Box 130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208330" name="Text Box 130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208331" name="Text Box 131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332" name="Text Box 131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333" name="Text Box 131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334" name="Text Box 131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208335" name="Text Box 131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208336" name="Text Box 131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208337" name="Text Box 131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338" name="Text Box 131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339" name="Text Box 131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340" name="Text Box 131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208341" name="Text Box 132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208342" name="Text Box 132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208343" name="Text Box 132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344" name="Text Box 132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345" name="Text Box 132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346" name="Text Box 132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208347" name="Text Box 132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208348" name="Text Box 132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208349" name="Text Box 132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208350" name="Text Box 132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208351" name="Text Box 133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208352" name="Text Box 133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208353" name="Text Box 133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208354" name="Text Box 133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208355" name="Text Box 133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208356" name="Text Box 133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208357" name="Text Box 133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208358" name="Text Box 133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208359" name="Text Box 133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208360" name="Text Box 133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208361" name="Text Box 134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208362" name="Text Box 134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208363" name="Text Box 1342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208364" name="Text Box 134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208365" name="Text Box 1344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208366" name="Text Box 1345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208367" name="Text Box 134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208368" name="Text Box 1347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208369" name="Text Box 1348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208370" name="Text Box 134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208371" name="Text Box 1350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208372" name="Text Box 1351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208373" name="Text Box 1352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208374" name="Text Box 135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208375" name="Text Box 1354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208376" name="Text Box 1355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208377" name="Text Box 135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208378" name="Text Box 1357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208379" name="Text Box 1358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208380" name="Text Box 135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208381" name="Text Box 1360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208382" name="Text Box 136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70908</xdr:rowOff>
    </xdr:to>
    <xdr:sp macro="" textlink="">
      <xdr:nvSpPr>
        <xdr:cNvPr id="208383" name="Text Box 1362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70908</xdr:rowOff>
    </xdr:to>
    <xdr:sp macro="" textlink="">
      <xdr:nvSpPr>
        <xdr:cNvPr id="208384" name="Text Box 1363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70908</xdr:rowOff>
    </xdr:to>
    <xdr:sp macro="" textlink="">
      <xdr:nvSpPr>
        <xdr:cNvPr id="208385" name="Text Box 136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208386" name="Text Box 1365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208387" name="Text Box 1366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208388" name="Text Box 1367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70908</xdr:rowOff>
    </xdr:to>
    <xdr:sp macro="" textlink="">
      <xdr:nvSpPr>
        <xdr:cNvPr id="208389" name="Text Box 1368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70908</xdr:rowOff>
    </xdr:to>
    <xdr:sp macro="" textlink="">
      <xdr:nvSpPr>
        <xdr:cNvPr id="208390" name="Text Box 1369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70908</xdr:rowOff>
    </xdr:to>
    <xdr:sp macro="" textlink="">
      <xdr:nvSpPr>
        <xdr:cNvPr id="208391" name="Text Box 1370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208392" name="Text Box 1371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208393" name="Text Box 1372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208394" name="Text Box 1373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70908</xdr:rowOff>
    </xdr:to>
    <xdr:sp macro="" textlink="">
      <xdr:nvSpPr>
        <xdr:cNvPr id="208395" name="Text Box 137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70908</xdr:rowOff>
    </xdr:to>
    <xdr:sp macro="" textlink="">
      <xdr:nvSpPr>
        <xdr:cNvPr id="208396" name="Text Box 1375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70908</xdr:rowOff>
    </xdr:to>
    <xdr:sp macro="" textlink="">
      <xdr:nvSpPr>
        <xdr:cNvPr id="208397" name="Text Box 1376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8398" name="Text Box 137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8399" name="Text Box 1378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8400" name="Text Box 137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208401" name="Text Box 1380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208402" name="Text Box 1381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208403" name="Text Box 138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8404" name="Text Box 1383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8405" name="Text Box 1384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8406" name="Text Box 138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208407" name="Text Box 1386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208408" name="Text Box 1387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208409" name="Text Box 1388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8410" name="Text Box 138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8411" name="Text Box 1390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8412" name="Text Box 1391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208413" name="Text Box 139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208414" name="Text Box 1393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208415" name="Text Box 1394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8416" name="Text Box 139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8417" name="Text Box 1396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8418" name="Text Box 139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208419" name="Text Box 1398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208420" name="Text Box 1399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208421" name="Text Box 140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147108</xdr:rowOff>
    </xdr:to>
    <xdr:sp macro="" textlink="">
      <xdr:nvSpPr>
        <xdr:cNvPr id="208422" name="Text Box 1401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147108</xdr:rowOff>
    </xdr:to>
    <xdr:sp macro="" textlink="">
      <xdr:nvSpPr>
        <xdr:cNvPr id="208423" name="Text Box 1402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147108</xdr:rowOff>
    </xdr:to>
    <xdr:sp macro="" textlink="">
      <xdr:nvSpPr>
        <xdr:cNvPr id="208424" name="Text Box 1403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208425" name="Text Box 1404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208426" name="Text Box 1405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208427" name="Text Box 1406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147108</xdr:rowOff>
    </xdr:to>
    <xdr:sp macro="" textlink="">
      <xdr:nvSpPr>
        <xdr:cNvPr id="208428" name="Text Box 1407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147108</xdr:rowOff>
    </xdr:to>
    <xdr:sp macro="" textlink="">
      <xdr:nvSpPr>
        <xdr:cNvPr id="208429" name="Text Box 1408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147108</xdr:rowOff>
    </xdr:to>
    <xdr:sp macro="" textlink="">
      <xdr:nvSpPr>
        <xdr:cNvPr id="208430" name="Text Box 1409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208431" name="Text Box 141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208432" name="Text Box 1411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208433" name="Text Box 1412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08434" name="Text Box 141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08435" name="Text Box 1414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08436" name="Text Box 141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08437" name="Text Box 1416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08438" name="Text Box 1417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08439" name="Text Box 141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08440" name="Text Box 1419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08441" name="Text Box 1420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08442" name="Text Box 142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08443" name="Text Box 1422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08444" name="Text Box 1423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08445" name="Text Box 1424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08446" name="Text Box 142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08447" name="Text Box 1426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08448" name="Text Box 1427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08449" name="Text Box 142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08450" name="Text Box 1429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08451" name="Text Box 1430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08452" name="Text Box 143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08453" name="Text Box 1432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08454" name="Text Box 143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208455" name="Text Box 1434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208456" name="Text Box 1435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208457" name="Text Box 143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208458" name="Text Box 1437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208459" name="Text Box 1438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208460" name="Text Box 1439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208461" name="Text Box 1440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208462" name="Text Box 1441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208463" name="Text Box 1442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208464" name="Text Box 1443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208465" name="Text Box 1444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208466" name="Text Box 1445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208467" name="Text Box 144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208468" name="Text Box 1447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208469" name="Text Box 1448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470" name="Text Box 144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471" name="Text Box 1450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472" name="Text Box 145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473" name="Text Box 145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474" name="Text Box 145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475" name="Text Box 145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476" name="Text Box 14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477" name="Text Box 14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478" name="Text Box 14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479" name="Text Box 145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480" name="Text Box 14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481" name="Text Box 14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482" name="Text Box 146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483" name="Text Box 146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484" name="Text Box 146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485" name="Text Box 14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486" name="Text Box 146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487" name="Text Box 1466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488" name="Text Box 146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489" name="Text Box 146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490" name="Text Box 146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8491" name="Text Box 147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8492" name="Text Box 147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8493" name="Text Box 147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208494" name="Text Box 147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208495" name="Text Box 147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208496" name="Text Box 147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8497" name="Text Box 1476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8498" name="Text Box 1477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8499" name="Text Box 1478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208500" name="Text Box 1479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208501" name="Text Box 1480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208502" name="Text Box 1481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8503" name="Text Box 148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8504" name="Text Box 148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8505" name="Text Box 148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506" name="Text Box 148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507" name="Text Box 148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508" name="Text Box 148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208509" name="Text Box 148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208510" name="Text Box 148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208511" name="Text Box 149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512" name="Text Box 149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513" name="Text Box 149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514" name="Text Box 149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208515" name="Text Box 149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208516" name="Text Box 149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208517" name="Text Box 149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518" name="Text Box 149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519" name="Text Box 149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520" name="Text Box 149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208521" name="Text Box 150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208522" name="Text Box 150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208523" name="Text Box 150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524" name="Text Box 150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525" name="Text Box 150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208526" name="Text Box 15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208527" name="Text Box 150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208528" name="Text Box 150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208529" name="Text Box 150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208530" name="Text Box 150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208531" name="Text Box 151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208532" name="Text Box 151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208533" name="Text Box 151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208534" name="Text Box 151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208535" name="Text Box 151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208536" name="Text Box 151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208537" name="Text Box 151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208538" name="Text Box 151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208539" name="Text Box 151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208540" name="Text Box 151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208541" name="Text Box 152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42" name="Text Box 1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43" name="Text Box 1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44" name="Text Box 1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45" name="Text Box 1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46" name="Text Box 1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47" name="Text Box 1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48" name="Text Box 1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49" name="Text Box 1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50" name="Text Box 1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51" name="Text Box 1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52" name="Text Box 1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53" name="Text Box 1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54" name="Text Box 1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55" name="Text Box 1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56" name="Text Box 1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57" name="Text Box 1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58" name="Text Box 1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59" name="Text Box 1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60" name="Text Box 1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61" name="Text Box 1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62" name="Text Box 1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63" name="Text Box 1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64" name="Text Box 1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65" name="Text Box 1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66" name="Text Box 1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67" name="Text Box 1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68" name="Text Box 1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69" name="Text Box 1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70" name="Text Box 1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71" name="Text Box 1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72" name="Text Box 1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73" name="Text Box 1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74" name="Text Box 1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75" name="Text Box 1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76" name="Text Box 1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77" name="Text Box 1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78" name="Text Box 15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79" name="Text Box 15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80" name="Text Box 15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81" name="Text Box 15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82" name="Text Box 15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83" name="Text Box 15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84" name="Text Box 15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85" name="Text Box 15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86" name="Text Box 15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87" name="Text Box 15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88" name="Text Box 15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89" name="Text Box 15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90" name="Text Box 15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91" name="Text Box 15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92" name="Text Box 15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93" name="Text Box 15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94" name="Text Box 15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95" name="Text Box 15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96" name="Text Box 15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97" name="Text Box 15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98" name="Text Box 15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599" name="Text Box 15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600" name="Text Box 15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01" name="Text Box 1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02" name="Text Box 1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03" name="Text Box 1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04" name="Text Box 1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05" name="Text Box 15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06" name="Text Box 15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07" name="Text Box 15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08" name="Text Box 15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09" name="Text Box 15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10" name="Text Box 1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11" name="Text Box 1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12" name="Text Box 1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13" name="Text Box 1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14" name="Text Box 1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15" name="Text Box 15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16" name="Text Box 15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17" name="Text Box 15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18" name="Text Box 1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19" name="Text Box 1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20" name="Text Box 1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21" name="Text Box 1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22" name="Text Box 1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23" name="Text Box 1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24" name="Text Box 1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25" name="Text Box 1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26" name="Text Box 1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27" name="Text Box 1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28" name="Text Box 1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29" name="Text Box 1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30" name="Text Box 1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31" name="Text Box 1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32" name="Text Box 1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33" name="Text Box 1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34" name="Text Box 1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35" name="Text Box 1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36" name="Text Box 1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37" name="Text Box 1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38" name="Text Box 1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39" name="Text Box 1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40" name="Text Box 1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41" name="Text Box 1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42" name="Text Box 1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43" name="Text Box 1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44" name="Text Box 1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45" name="Text Box 1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46" name="Text Box 1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47" name="Text Box 1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48" name="Text Box 1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49" name="Text Box 1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50" name="Text Box 1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51" name="Text Box 1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52" name="Text Box 1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53" name="Text Box 1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54" name="Text Box 1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55" name="Text Box 1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56" name="Text Box 1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57" name="Text Box 1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58" name="Text Box 1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59" name="Text Box 1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60" name="Text Box 1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61" name="Text Box 1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62" name="Text Box 1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63" name="Text Box 1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64" name="Text Box 1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65" name="Text Box 1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66" name="Text Box 16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67" name="Text Box 16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68" name="Text Box 16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69" name="Text Box 16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70" name="Text Box 16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71" name="Text Box 16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72" name="Text Box 16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73" name="Text Box 16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74" name="Text Box 16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675" name="Text Box 16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676" name="Text Box 16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677" name="Text Box 16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678" name="Text Box 16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679" name="Text Box 165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680" name="Text Box 16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681" name="Text Box 16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682" name="Text Box 166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683" name="Text Box 166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684" name="Text Box 166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685" name="Text Box 16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686" name="Text Box 16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687" name="Text Box 16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688" name="Text Box 1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689" name="Text Box 1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690" name="Text Box 1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691" name="Text Box 1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692" name="Text Box 1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693" name="Text Box 16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694" name="Text Box 16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695" name="Text Box 16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696" name="Text Box 16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697" name="Text Box 16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698" name="Text Box 1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699" name="Text Box 1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00" name="Text Box 1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01" name="Text Box 1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02" name="Text Box 1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03" name="Text Box 16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04" name="Text Box 16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05" name="Text Box 16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06" name="Text Box 1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07" name="Text Box 1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08" name="Text Box 1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09" name="Text Box 1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10" name="Text Box 1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11" name="Text Box 1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12" name="Text Box 1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13" name="Text Box 1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14" name="Text Box 1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15" name="Text Box 1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16" name="Text Box 1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17" name="Text Box 1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18" name="Text Box 1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19" name="Text Box 1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20" name="Text Box 1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21" name="Text Box 1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22" name="Text Box 1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23" name="Text Box 1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24" name="Text Box 1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25" name="Text Box 1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26" name="Text Box 1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27" name="Text Box 1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28" name="Text Box 1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29" name="Text Box 1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30" name="Text Box 1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31" name="Text Box 1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32" name="Text Box 1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33" name="Text Box 1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34" name="Text Box 1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35" name="Text Box 1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36" name="Text Box 1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37" name="Text Box 1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38" name="Text Box 1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39" name="Text Box 1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40" name="Text Box 1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41" name="Text Box 1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42" name="Text Box 1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43" name="Text Box 1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44" name="Text Box 1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45" name="Text Box 1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46" name="Text Box 1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47" name="Text Box 1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48" name="Text Box 1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49" name="Text Box 1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50" name="Text Box 1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51" name="Text Box 1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752" name="Text Box 173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753" name="Text Box 173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54" name="Text Box 17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55" name="Text Box 17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56" name="Text Box 17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57" name="Text Box 17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58" name="Text Box 17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759" name="Text Box 173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8760" name="Text Box 173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61" name="Text Box 17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62" name="Text Box 17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63" name="Text Box 17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64" name="Text Box 17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65" name="Text Box 17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66" name="Text Box 17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67" name="Text Box 17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68" name="Text Box 17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69" name="Text Box 17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70" name="Text Box 17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71" name="Text Box 17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72" name="Text Box 17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73" name="Text Box 17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74" name="Text Box 17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75" name="Text Box 17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76" name="Text Box 17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77" name="Text Box 17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78" name="Text Box 17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79" name="Text Box 17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80" name="Text Box 17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81" name="Text Box 17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82" name="Text Box 17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83" name="Text Box 17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84" name="Text Box 17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85" name="Text Box 17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86" name="Text Box 17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87" name="Text Box 17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88" name="Text Box 17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89" name="Text Box 17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90" name="Text Box 17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91" name="Text Box 17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92" name="Text Box 17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93" name="Text Box 17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94" name="Text Box 17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95" name="Text Box 17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96" name="Text Box 17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97" name="Text Box 17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98" name="Text Box 17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799" name="Text Box 17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800" name="Text Box 17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801" name="Text Box 17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802" name="Text Box 17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803" name="Text Box 17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804" name="Text Box 17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805" name="Text Box 17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806" name="Text Box 17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807" name="Text Box 17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808" name="Text Box 17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809" name="Text Box 17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810" name="Text Box 17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811" name="Text Box 17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812" name="Text Box 17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813" name="Text Box 17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14" name="Text Box 17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15" name="Text Box 17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16" name="Text Box 17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17" name="Text Box 17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18" name="Text Box 17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19" name="Text Box 17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20" name="Text Box 17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21" name="Text Box 18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22" name="Text Box 18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23" name="Text Box 18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24" name="Text Box 18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25" name="Text Box 18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26" name="Text Box 18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27" name="Text Box 18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28" name="Text Box 18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29" name="Text Box 18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30" name="Text Box 18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831" name="Text Box 181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832" name="Text Box 181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33" name="Text Box 18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34" name="Text Box 18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35" name="Text Box 18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36" name="Text Box 18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37" name="Text Box 18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838" name="Text Box 1817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839" name="Text Box 181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40" name="Text Box 18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41" name="Text Box 18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42" name="Text Box 18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43" name="Text Box 18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44" name="Text Box 18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845" name="Text Box 182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8846" name="Text Box 182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47" name="Text Box 18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48" name="Text Box 18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49" name="Text Box 18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50" name="Text Box 18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51" name="Text Box 18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52" name="Text Box 18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53" name="Text Box 18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54" name="Text Box 18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55" name="Text Box 18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56" name="Text Box 18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57" name="Text Box 18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58" name="Text Box 18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59" name="Text Box 18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60" name="Text Box 18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61" name="Text Box 18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62" name="Text Box 18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63" name="Text Box 18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64" name="Text Box 18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65" name="Text Box 18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66" name="Text Box 18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67" name="Text Box 18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68" name="Text Box 18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69" name="Text Box 18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70" name="Text Box 18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71" name="Text Box 18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72" name="Text Box 18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73" name="Text Box 18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74" name="Text Box 18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75" name="Text Box 18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76" name="Text Box 18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77" name="Text Box 18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78" name="Text Box 18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79" name="Text Box 18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80" name="Text Box 18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81" name="Text Box 18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82" name="Text Box 18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83" name="Text Box 18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84" name="Text Box 18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85" name="Text Box 18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86" name="Text Box 18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87" name="Text Box 18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88" name="Text Box 18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89" name="Text Box 18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90" name="Text Box 18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91" name="Text Box 18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92" name="Text Box 18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93" name="Text Box 18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894" name="Text Box 18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895" name="Text Box 18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896" name="Text Box 18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897" name="Text Box 18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898" name="Text Box 18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899" name="Text Box 18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00" name="Text Box 18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01" name="Text Box 18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02" name="Text Box 18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03" name="Text Box 18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04" name="Text Box 18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05" name="Text Box 18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06" name="Text Box 18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07" name="Text Box 18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08" name="Text Box 18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09" name="Text Box 18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10" name="Text Box 18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11" name="Text Box 18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12" name="Text Box 18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13" name="Text Box 18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14" name="Text Box 18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15" name="Text Box 18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16" name="Text Box 18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17" name="Text Box 18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18" name="Text Box 18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19" name="Text Box 18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20" name="Text Box 18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21" name="Text Box 19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22" name="Text Box 19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23" name="Text Box 19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24" name="Text Box 19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25" name="Text Box 19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26" name="Text Box 19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27" name="Text Box 19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28" name="Text Box 19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29" name="Text Box 19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30" name="Text Box 19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31" name="Text Box 19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32" name="Text Box 19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33" name="Text Box 19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34" name="Text Box 19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35" name="Text Box 19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36" name="Text Box 19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37" name="Text Box 19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38" name="Text Box 19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39" name="Text Box 19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40" name="Text Box 19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41" name="Text Box 19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42" name="Text Box 19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43" name="Text Box 19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44" name="Text Box 19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45" name="Text Box 19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46" name="Text Box 19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47" name="Text Box 19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48" name="Text Box 19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49" name="Text Box 19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50" name="Text Box 19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51" name="Text Box 19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52" name="Text Box 19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8953" name="Text Box 19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54" name="Text Box 19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55" name="Text Box 19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56" name="Text Box 19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57" name="Text Box 19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58" name="Text Box 19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59" name="Text Box 19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60" name="Text Box 19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61" name="Text Box 19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62" name="Text Box 19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63" name="Text Box 19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64" name="Text Box 19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65" name="Text Box 19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66" name="Text Box 19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67" name="Text Box 19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68" name="Text Box 19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69" name="Text Box 19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70" name="Text Box 19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71" name="Text Box 19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72" name="Text Box 19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73" name="Text Box 19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74" name="Text Box 19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75" name="Text Box 19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76" name="Text Box 19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77" name="Text Box 19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78" name="Text Box 19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79" name="Text Box 19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80" name="Text Box 19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81" name="Text Box 19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82" name="Text Box 19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83" name="Text Box 19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84" name="Text Box 19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85" name="Text Box 19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86" name="Text Box 19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87" name="Text Box 19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88" name="Text Box 19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89" name="Text Box 19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90" name="Text Box 19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91" name="Text Box 19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92" name="Text Box 19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93" name="Text Box 19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94" name="Text Box 19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95" name="Text Box 19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96" name="Text Box 19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97" name="Text Box 19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98" name="Text Box 19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8999" name="Text Box 19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00" name="Text Box 19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01" name="Text Box 19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02" name="Text Box 19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03" name="Text Box 19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04" name="Text Box 19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05" name="Text Box 19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06" name="Text Box 19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07" name="Text Box 19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08" name="Text Box 19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09" name="Text Box 19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10" name="Text Box 19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11" name="Text Box 19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12" name="Text Box 19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13" name="Text Box 19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14" name="Text Box 19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15" name="Text Box 19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16" name="Text Box 19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17" name="Text Box 19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18" name="Text Box 19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19" name="Text Box 19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20" name="Text Box 19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21" name="Text Box 20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22" name="Text Box 20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23" name="Text Box 20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24" name="Text Box 20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25" name="Text Box 20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26" name="Text Box 20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27" name="Text Box 20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209028" name="Text Box 20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29" name="Text Box 20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30" name="Text Box 20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31" name="Text Box 20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32" name="Text Box 20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33" name="Text Box 20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34" name="Text Box 20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35" name="Text Box 20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36" name="Text Box 20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37" name="Text Box 20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38" name="Text Box 20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39" name="Text Box 20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40" name="Text Box 20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41" name="Text Box 20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42" name="Text Box 20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43" name="Text Box 20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44" name="Text Box 20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45" name="Text Box 20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46" name="Text Box 20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47" name="Text Box 20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48" name="Text Box 20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49" name="Text Box 20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50" name="Text Box 20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51" name="Text Box 20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52" name="Text Box 20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53" name="Text Box 20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54" name="Text Box 20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55" name="Text Box 20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56" name="Text Box 20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57" name="Text Box 20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58" name="Text Box 20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59" name="Text Box 20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60" name="Text Box 20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61" name="Text Box 20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62" name="Text Box 20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63" name="Text Box 20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64" name="Text Box 20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65" name="Text Box 20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66" name="Text Box 20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67" name="Text Box 20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68" name="Text Box 20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69" name="Text Box 20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70" name="Text Box 20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71" name="Text Box 20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72" name="Text Box 20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73" name="Text Box 20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74" name="Text Box 20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75" name="Text Box 20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76" name="Text Box 20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77" name="Text Box 20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78" name="Text Box 20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79" name="Text Box 20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80" name="Text Box 20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81" name="Text Box 20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82" name="Text Box 20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83" name="Text Box 20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84" name="Text Box 20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85" name="Text Box 20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86" name="Text Box 20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87" name="Text Box 20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88" name="Text Box 20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89" name="Text Box 20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90" name="Text Box 20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91" name="Text Box 20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92" name="Text Box 20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93" name="Text Box 20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94" name="Text Box 20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95" name="Text Box 20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96" name="Text Box 20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97" name="Text Box 20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98" name="Text Box 20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099" name="Text Box 20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100" name="Text Box 20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101" name="Text Box 20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102" name="Text Box 20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209103" name="Text Box 20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9104" name="Text Box 208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9105" name="Text Box 2084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9106" name="Text Box 208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9107" name="Text Box 208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9108" name="Text Box 208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9109" name="Text Box 208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9110" name="Text Box 208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9111" name="Text Box 209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9112" name="Text Box 209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9113" name="Text Box 209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209114" name="Text Box 209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209115" name="Text Box 209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209116" name="Text Box 209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209117" name="Text Box 2096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209118" name="Text Box 2097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209119" name="Text Box 2098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9120" name="Text Box 209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9121" name="Text Box 210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9122" name="Text Box 210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9123" name="Text Box 210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9124" name="Text Box 210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209125" name="Text Box 210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9127" name="Text Box 14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9128" name="Text Box 141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9129" name="Text Box 14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9130" name="Text Box 1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9131" name="Text Box 141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9132" name="Text Box 1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9133" name="Text Box 1419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9134" name="Text Box 142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9135" name="Text Box 142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9136" name="Text Box 142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9137" name="Text Box 142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9138" name="Text Box 142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9139" name="Text Box 142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9140" name="Text Box 142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9141" name="Text Box 1427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9142" name="Text Box 1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9143" name="Text Box 142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209144" name="Text Box 143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9145" name="Text Box 143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9146" name="Text Box 1432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209147" name="Text Box 143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30</xdr:row>
      <xdr:rowOff>63500</xdr:rowOff>
    </xdr:to>
    <xdr:sp macro="" textlink="">
      <xdr:nvSpPr>
        <xdr:cNvPr id="209148" name="Text Box 1434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30</xdr:row>
      <xdr:rowOff>63500</xdr:rowOff>
    </xdr:to>
    <xdr:sp macro="" textlink="">
      <xdr:nvSpPr>
        <xdr:cNvPr id="209149" name="Text Box 1435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30</xdr:row>
      <xdr:rowOff>63500</xdr:rowOff>
    </xdr:to>
    <xdr:sp macro="" textlink="">
      <xdr:nvSpPr>
        <xdr:cNvPr id="209150" name="Text Box 143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209151" name="Text Box 143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209152" name="Text Box 1438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209153" name="Text Box 143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30</xdr:row>
      <xdr:rowOff>63500</xdr:rowOff>
    </xdr:to>
    <xdr:sp macro="" textlink="">
      <xdr:nvSpPr>
        <xdr:cNvPr id="209154" name="Text Box 1440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30</xdr:row>
      <xdr:rowOff>63500</xdr:rowOff>
    </xdr:to>
    <xdr:sp macro="" textlink="">
      <xdr:nvSpPr>
        <xdr:cNvPr id="209155" name="Text Box 1441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30</xdr:row>
      <xdr:rowOff>63500</xdr:rowOff>
    </xdr:to>
    <xdr:sp macro="" textlink="">
      <xdr:nvSpPr>
        <xdr:cNvPr id="209156" name="Text Box 1442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209157" name="Text Box 144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209158" name="Text Box 144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209159" name="Text Box 144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30</xdr:row>
      <xdr:rowOff>63500</xdr:rowOff>
    </xdr:to>
    <xdr:sp macro="" textlink="">
      <xdr:nvSpPr>
        <xdr:cNvPr id="209160" name="Text Box 144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30</xdr:row>
      <xdr:rowOff>63500</xdr:rowOff>
    </xdr:to>
    <xdr:sp macro="" textlink="">
      <xdr:nvSpPr>
        <xdr:cNvPr id="209161" name="Text Box 1447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30</xdr:row>
      <xdr:rowOff>63500</xdr:rowOff>
    </xdr:to>
    <xdr:sp macro="" textlink="">
      <xdr:nvSpPr>
        <xdr:cNvPr id="209162" name="Text Box 1448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232833</xdr:colOff>
      <xdr:row>2</xdr:row>
      <xdr:rowOff>113407</xdr:rowOff>
    </xdr:from>
    <xdr:to>
      <xdr:col>34</xdr:col>
      <xdr:colOff>127000</xdr:colOff>
      <xdr:row>7</xdr:row>
      <xdr:rowOff>95568</xdr:rowOff>
    </xdr:to>
    <xdr:pic>
      <xdr:nvPicPr>
        <xdr:cNvPr id="2071" name="2070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0" y="515574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4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5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6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7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8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9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0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1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2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3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4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5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6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7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8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9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0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91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2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3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4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5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6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7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8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9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0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101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2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3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4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5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6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7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8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9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0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111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12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13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4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5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6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7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8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9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0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1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2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3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4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5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6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7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8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9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0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1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2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3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4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5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6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7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8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9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0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1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2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3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4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5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6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7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8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9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9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60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61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2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3" name="Text Box 23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4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5" name="Text Box 23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6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7" name="Text Box 2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8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9" name="Text Box 2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70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71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2" name="Text Box 243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3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4" name="Text Box 24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5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6" name="Text Box 24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7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8" name="Text Box 24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9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80" name="Text Box 25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81" name="Text Box 25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183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84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85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86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87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8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9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0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1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2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193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94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95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96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97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1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2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203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04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05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6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4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5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6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7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8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9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0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1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2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3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4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0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1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2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3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4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5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6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7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55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56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57" name="Text Box 32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58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59" name="Text Box 33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0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1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2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3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65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66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67" name="Text Box 3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68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69" name="Text Box 3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3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4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75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76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77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8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9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0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1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2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3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4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5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6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7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8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9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0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1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2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3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4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5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6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7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8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9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0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1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2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3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4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5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6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7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8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9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0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1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2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3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4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5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6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7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8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9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0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1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2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3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4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5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6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7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8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9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0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1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2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3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4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5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6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7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8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9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0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1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2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343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4" name="Text Box 4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5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6" name="Text Box 41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7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8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9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0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1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2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353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54" name="Text Box 42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55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56" name="Text Box 42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57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363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64" name="Text Box 43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65" name="Text Box 43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6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7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8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9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0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1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2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3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4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5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6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7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7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8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9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0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1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0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1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2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3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4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5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6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7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8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9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0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1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2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3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14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415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16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17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18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19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0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1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2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3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4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425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26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27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28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29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0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1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2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3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4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435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36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37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8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9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0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1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2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3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4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5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6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7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8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9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0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1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2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3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4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5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6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7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8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9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0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1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2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3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4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5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6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7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8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9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0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1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2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3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4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5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6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7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8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9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0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1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2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3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4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5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6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7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8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9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0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1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2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3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4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5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6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7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8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9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0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1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2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503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04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05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06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07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8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9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0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1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2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513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14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15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16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17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8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9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0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1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2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523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24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25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6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7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8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9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0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1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2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3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4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5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6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7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8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9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0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1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2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3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4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5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6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7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8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9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0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1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2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3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4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5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6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7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8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9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0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1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2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3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4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5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6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7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8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9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0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1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2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3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4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5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6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7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8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9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0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1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2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3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4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5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6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7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8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9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0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591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2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3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4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5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6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7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8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9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0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601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2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3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4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5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6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7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8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9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0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611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12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13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4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5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6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7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8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9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0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1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2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3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4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5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6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7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8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9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0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1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2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3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4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5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6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7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8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9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0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1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2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3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4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5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6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7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8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9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0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1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2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3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4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5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6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7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8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9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0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1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2" name="Text Box 7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3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4" name="Text Box 7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5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6" name="Text Box 7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7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8" name="Text Box 7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9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70" name="Text Box 7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71" name="Text Box 7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2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3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4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5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6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7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8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9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80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81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2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3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4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5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6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7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8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9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90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91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2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3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4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5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6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7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8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9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00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01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2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3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4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5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6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7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8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9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10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11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2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3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4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5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70909</xdr:rowOff>
    </xdr:to>
    <xdr:sp macro="" textlink="">
      <xdr:nvSpPr>
        <xdr:cNvPr id="716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70909</xdr:rowOff>
    </xdr:to>
    <xdr:sp macro="" textlink="">
      <xdr:nvSpPr>
        <xdr:cNvPr id="717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18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719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0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21" name="Text Box 79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2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23" name="Text Box 79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4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5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6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7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8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729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30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31" name="Text Box 8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32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33" name="Text Box 8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4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5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6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7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8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739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0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1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2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3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4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5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6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7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8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9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0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1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2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3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4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5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6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7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8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9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0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1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2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3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4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5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6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7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8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9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0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1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2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3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4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5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6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7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8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9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0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1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2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3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4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5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6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7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8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9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0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1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2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3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4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5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6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7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8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9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0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1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2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3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4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5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6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807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08" name="Text Box 88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09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10" name="Text Box 88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11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2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3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4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5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6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817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18" name="Text Box 89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19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0" name="Text Box 89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21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2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3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4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5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6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827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8" name="Text Box 90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9" name="Text Box 902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0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1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2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3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4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5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6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7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8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9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0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1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2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3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4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5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6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7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8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9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0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1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2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3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4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5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6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7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8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9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0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1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2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3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4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5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6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7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8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9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0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1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2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3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4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5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6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7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78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879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80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81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82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83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4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5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6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7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8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889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90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91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92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93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4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5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6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7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8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899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900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901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2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3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4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5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6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7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8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9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0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1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2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3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4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5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6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7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8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9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0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1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2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3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4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5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6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7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8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9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0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1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2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3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4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5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6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7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8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9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0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1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2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3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4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5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6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7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8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9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0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1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2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3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4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5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6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7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8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9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0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1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2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3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4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5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6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967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68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69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70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71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2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3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4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5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6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977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78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79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80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81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2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3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4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5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6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987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88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89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0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1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2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3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4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5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6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7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8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9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0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1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2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3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4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5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6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7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8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9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0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1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2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3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4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5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6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7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8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9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0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1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2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3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4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5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6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7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8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9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0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1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2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3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4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5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6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7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38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39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0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1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2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3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4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5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6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7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8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9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0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1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2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3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4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1055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6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7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8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9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0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1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2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3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4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1065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6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7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8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9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0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1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2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3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4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1075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76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77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8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9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0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1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2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3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4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5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6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7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8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9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0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1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2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3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4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5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6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7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8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9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0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1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2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3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4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5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6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7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8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9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0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1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2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3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4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5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6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7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8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9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0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1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2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3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4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5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6" name="Text Box 119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7" name="Text Box 120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8" name="Text Box 1201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9" name="Text Box 120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30" name="Text Box 12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31" name="Text Box 12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2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3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4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5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6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7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8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9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40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41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2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3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4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5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6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7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8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9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50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51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2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3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4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5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6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7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8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9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60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61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2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3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4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5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6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7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8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9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70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71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2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3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4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5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6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7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8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9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0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1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2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3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4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5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6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7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88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89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0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1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2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3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4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5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6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7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8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9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200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201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2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3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4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5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6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7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8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9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0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1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2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3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14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5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16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7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18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9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0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1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2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3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4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5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6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7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8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9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30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31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2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3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4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5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6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7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8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9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0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1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2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3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4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5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6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7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8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9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0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1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2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3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4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5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6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7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8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9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0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1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2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3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4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5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6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7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68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69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0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1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2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3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4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5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6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7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8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9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0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1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2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83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84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85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6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7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8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89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0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1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2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3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4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5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6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7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8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9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300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301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302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303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04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05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06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07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08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09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0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1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2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3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4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5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6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7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8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9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20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21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22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23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24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25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26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27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28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29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0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1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2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3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4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5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6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7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8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9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0" name="Text Box 14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1" name="Text Box 141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2" name="Text Box 14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3" name="Text Box 1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4" name="Text Box 1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5" name="Text Box 1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6" name="Text Box 141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7" name="Text Box 142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8" name="Text Box 142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9" name="Text Box 142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0" name="Text Box 142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1" name="Text Box 142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2" name="Text Box 142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3" name="Text Box 142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4" name="Text Box 142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5" name="Text Box 1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6" name="Text Box 142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7" name="Text Box 143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8" name="Text Box 143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9" name="Text Box 143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60" name="Text Box 14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1" name="Text Box 143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2" name="Text Box 1435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3" name="Text Box 143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64" name="Text Box 143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65" name="Text Box 1438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66" name="Text Box 143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7" name="Text Box 144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8" name="Text Box 144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9" name="Text Box 144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70" name="Text Box 144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71" name="Text Box 144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72" name="Text Box 144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73" name="Text Box 144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74" name="Text Box 1447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75" name="Text Box 1448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6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7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8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79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0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1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2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3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4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5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6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7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8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9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0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1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2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3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4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5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6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7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8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9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0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1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2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3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4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5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6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7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8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9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10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11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2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3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4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5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6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7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8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9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0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1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2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3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4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5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6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7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8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9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0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1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2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3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4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5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6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7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8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9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0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1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2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3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4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5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6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7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48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49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0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1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2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3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4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5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6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7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8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9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0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1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2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3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4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5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6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7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8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9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0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1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2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3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4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5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6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7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8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9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0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1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2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3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4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5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6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7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8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9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0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1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2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3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4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5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6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7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8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9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0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1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2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3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4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5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6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7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8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9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0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1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2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3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4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5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6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7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8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9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0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1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2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3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4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5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6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7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8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9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0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1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2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3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4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5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6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7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8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9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0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1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2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3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4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5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6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7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8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9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0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1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2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3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4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5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6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7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8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9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0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1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2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3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4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5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6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7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8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9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0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1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2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3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4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5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6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7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8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9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0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1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2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3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4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5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6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7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8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9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90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91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2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3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4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5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6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7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8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9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0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1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2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3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4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5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6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7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8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9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0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1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2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3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4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5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6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7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8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9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0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1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2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3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4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5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6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7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8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9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0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1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2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3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4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5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6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7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8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9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0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1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2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3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4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5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6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7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8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9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0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1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2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3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4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5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6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7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58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59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0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1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2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3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4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65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66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7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8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9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0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1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2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3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4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5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6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7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8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9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0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1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2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3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4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5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6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7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8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9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0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1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2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3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4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5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6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7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8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9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0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1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2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3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4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5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6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7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8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9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0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1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2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3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4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5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6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7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8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9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0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1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2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3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4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5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6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7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8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9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0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1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2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3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4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5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6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37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38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9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0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1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2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3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44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45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6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7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8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9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0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51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52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3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4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5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6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7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8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9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0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1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2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3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4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5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6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7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8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9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0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1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2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3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4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5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6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7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8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9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0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1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2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3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4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5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6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7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8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9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0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1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2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3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4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5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6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7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8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9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00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1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2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3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4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5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6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7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8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9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0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1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2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3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4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5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6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7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8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9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0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1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2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3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4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5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6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7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8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9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0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1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2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3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4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5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6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7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8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9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0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1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2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3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4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5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6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7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8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9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0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1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2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3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4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5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6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7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8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9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0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1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2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3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4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5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6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7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8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9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0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1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2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3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4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5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6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7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8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9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0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1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2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3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4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5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6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7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8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9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0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1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2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3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4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5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6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7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8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9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0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1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2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3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4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5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6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7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8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9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0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1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2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3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4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5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6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7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8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9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0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1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2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3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4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5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6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7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8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9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0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1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2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3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4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5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6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7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8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9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0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1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2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3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4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5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6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7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8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9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0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1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2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3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4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5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6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7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8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9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0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1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2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3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4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5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6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7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8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9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0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1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2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3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4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5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6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7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8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9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0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1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2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3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4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5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6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7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8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9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0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1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2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3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4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5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6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7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8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9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0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1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2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3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4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5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6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7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8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9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0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1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2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3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4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5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6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7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8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9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0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1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2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3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4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5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6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7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8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9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30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31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2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3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4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5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6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7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8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9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0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1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2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3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4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5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6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7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8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9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50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51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52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3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4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5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56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57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58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9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0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1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62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63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64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5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6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7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116417</xdr:colOff>
      <xdr:row>4</xdr:row>
      <xdr:rowOff>39322</xdr:rowOff>
    </xdr:from>
    <xdr:to>
      <xdr:col>26</xdr:col>
      <xdr:colOff>21167</xdr:colOff>
      <xdr:row>9</xdr:row>
      <xdr:rowOff>53233</xdr:rowOff>
    </xdr:to>
    <xdr:pic>
      <xdr:nvPicPr>
        <xdr:cNvPr id="2068" name="2067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2584" y="854239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69" name="Text Box 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116416</xdr:rowOff>
    </xdr:to>
    <xdr:sp macro="" textlink="">
      <xdr:nvSpPr>
        <xdr:cNvPr id="2070" name="Text Box 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071" name="Text Box 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72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073" name="Text Box 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74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75" name="Text Box 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76" name="Text Box 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77" name="Text Box 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78" name="Text Box 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79" name="Text Box 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116416</xdr:rowOff>
    </xdr:to>
    <xdr:sp macro="" textlink="">
      <xdr:nvSpPr>
        <xdr:cNvPr id="2080" name="Text Box 1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081" name="Text Box 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2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083" name="Text Box 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4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5" name="Text Box 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6" name="Text Box 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7" name="Text Box 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8" name="Text Box 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9" name="Text Box 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116416</xdr:rowOff>
    </xdr:to>
    <xdr:sp macro="" textlink="">
      <xdr:nvSpPr>
        <xdr:cNvPr id="2090" name="Text Box 2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091" name="Text Box 2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092" name="Text Box 2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93" name="Text Box 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94" name="Text Box 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95" name="Text Box 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96" name="Text Box 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97" name="Text Box 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98" name="Text Box 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99" name="Text Box 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00" name="Text Box 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01" name="Text Box 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02" name="Text Box 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03" name="Text Box 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04" name="Text Box 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05" name="Text Box 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06" name="Text Box 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07" name="Text Box 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08" name="Text Box 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09" name="Text Box 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10" name="Text Box 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11" name="Text Box 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12" name="Text Box 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13" name="Text Box 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14" name="Text Box 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15" name="Text Box 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16" name="Text Box 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17" name="Text Box 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18" name="Text Box 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19" name="Text Box 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20" name="Text Box 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21" name="Text Box 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22" name="Text Box 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23" name="Text Box 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24" name="Text Box 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25" name="Text Box 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26" name="Text Box 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27" name="Text Box 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28" name="Text Box 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29" name="Text Box 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30" name="Text Box 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31" name="Text Box 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32" name="Text Box 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33" name="Text Box 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34" name="Text Box 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35" name="Text Box 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36" name="Text Box 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37" name="Text Box 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38" name="Text Box 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39" name="Text Box 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140" name="Text Box 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41" name="Text Box 1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42" name="Text Box 1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43" name="Text Box 1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44" name="Text Box 1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45" name="Text Box 1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46" name="Text Box 1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47" name="Text Box 1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48" name="Text Box 1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49" name="Text Box 1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50" name="Text Box 1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51" name="Text Box 1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52" name="Text Box 1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53" name="Text Box 1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54" name="Text Box 1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55" name="Text Box 1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56" name="Text Box 1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57" name="Text Box 1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78316</xdr:rowOff>
    </xdr:to>
    <xdr:sp macro="" textlink="">
      <xdr:nvSpPr>
        <xdr:cNvPr id="2158" name="Text Box 16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159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160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161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162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63" name="Text Box 1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64" name="Text Box 1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65" name="Text Box 1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66" name="Text Box 1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67" name="Text Box 1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78316</xdr:rowOff>
    </xdr:to>
    <xdr:sp macro="" textlink="">
      <xdr:nvSpPr>
        <xdr:cNvPr id="2168" name="Text Box 17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169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170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171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172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73" name="Text Box 1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74" name="Text Box 1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75" name="Text Box 1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76" name="Text Box 1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77" name="Text Box 1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78316</xdr:rowOff>
    </xdr:to>
    <xdr:sp macro="" textlink="">
      <xdr:nvSpPr>
        <xdr:cNvPr id="2178" name="Text Box 18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179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180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81" name="Text Box 1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82" name="Text Box 1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83" name="Text Box 1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84" name="Text Box 1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85" name="Text Box 1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86" name="Text Box 1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87" name="Text Box 1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88" name="Text Box 1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89" name="Text Box 1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90" name="Text Box 1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91" name="Text Box 1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92" name="Text Box 1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93" name="Text Box 1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94" name="Text Box 1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95" name="Text Box 1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96" name="Text Box 2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97" name="Text Box 2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98" name="Text Box 2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199" name="Text Box 2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00" name="Text Box 2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01" name="Text Box 2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02" name="Text Box 2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03" name="Text Box 2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04" name="Text Box 2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05" name="Text Box 2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06" name="Text Box 2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07" name="Text Box 2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08" name="Text Box 2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09" name="Text Box 2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10" name="Text Box 2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11" name="Text Box 2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12" name="Text Box 2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13" name="Text Box 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14" name="Text Box 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15" name="Text Box 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16" name="Text Box 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17" name="Text Box 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18" name="Text Box 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19" name="Text Box 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20" name="Text Box 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21" name="Text Box 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22" name="Text Box 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23" name="Text Box 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24" name="Text Box 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25" name="Text Box 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26" name="Text Box 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27" name="Text Box 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228" name="Text Box 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229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230" name="Text Box 23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231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232" name="Text Box 23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233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234" name="Text Box 2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235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236" name="Text Box 24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237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238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239" name="Text Box 24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240" name="Text Box 24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241" name="Text Box 24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242" name="Text Box 24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243" name="Text Box 24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244" name="Text Box 24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245" name="Text Box 24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246" name="Text Box 25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247" name="Text Box 25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248" name="Text Box 25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49" name="Text Box 1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87842</xdr:rowOff>
    </xdr:to>
    <xdr:sp macro="" textlink="">
      <xdr:nvSpPr>
        <xdr:cNvPr id="2250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51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87842</xdr:rowOff>
    </xdr:to>
    <xdr:sp macro="" textlink="">
      <xdr:nvSpPr>
        <xdr:cNvPr id="2252" name="Text Box 191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53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87842</xdr:rowOff>
    </xdr:to>
    <xdr:sp macro="" textlink="">
      <xdr:nvSpPr>
        <xdr:cNvPr id="2254" name="Text Box 193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55" name="Text Box 1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56" name="Text Box 1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57" name="Text Box 1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58" name="Text Box 1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59" name="Text Box 1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87842</xdr:rowOff>
    </xdr:to>
    <xdr:sp macro="" textlink="">
      <xdr:nvSpPr>
        <xdr:cNvPr id="2260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61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87842</xdr:rowOff>
    </xdr:to>
    <xdr:sp macro="" textlink="">
      <xdr:nvSpPr>
        <xdr:cNvPr id="2262" name="Text Box 201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63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87842</xdr:rowOff>
    </xdr:to>
    <xdr:sp macro="" textlink="">
      <xdr:nvSpPr>
        <xdr:cNvPr id="2264" name="Text Box 203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65" name="Text Box 2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66" name="Text Box 2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67" name="Text Box 2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68" name="Text Box 2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69" name="Text Box 2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87842</xdr:rowOff>
    </xdr:to>
    <xdr:sp macro="" textlink="">
      <xdr:nvSpPr>
        <xdr:cNvPr id="2270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71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72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73" name="Text Box 2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74" name="Text Box 2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75" name="Text Box 2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76" name="Text Box 2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77" name="Text Box 2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78" name="Text Box 2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79" name="Text Box 2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80" name="Text Box 2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81" name="Text Box 2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82" name="Text Box 2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83" name="Text Box 2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84" name="Text Box 2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85" name="Text Box 2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86" name="Text Box 2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87" name="Text Box 2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88" name="Text Box 2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89" name="Text Box 2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90" name="Text Box 2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91" name="Text Box 2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92" name="Text Box 2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93" name="Text Box 2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94" name="Text Box 2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95" name="Text Box 2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96" name="Text Box 2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97" name="Text Box 2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98" name="Text Box 2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299" name="Text Box 2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00" name="Text Box 2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01" name="Text Box 2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02" name="Text Box 2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03" name="Text Box 2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04" name="Text Box 2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05" name="Text Box 2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06" name="Text Box 2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07" name="Text Box 2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08" name="Text Box 2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09" name="Text Box 2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10" name="Text Box 2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11" name="Text Box 2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12" name="Text Box 2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13" name="Text Box 2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14" name="Text Box 2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15" name="Text Box 2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16" name="Text Box 2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17" name="Text Box 2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18" name="Text Box 2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19" name="Text Box 2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20" name="Text Box 2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21" name="Text Box 3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116416</xdr:rowOff>
    </xdr:to>
    <xdr:sp macro="" textlink="">
      <xdr:nvSpPr>
        <xdr:cNvPr id="2322" name="Text Box 32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323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324" name="Text Box 32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325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326" name="Text Box 33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27" name="Text Box 3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28" name="Text Box 3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29" name="Text Box 3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30" name="Text Box 3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31" name="Text Box 3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116416</xdr:rowOff>
    </xdr:to>
    <xdr:sp macro="" textlink="">
      <xdr:nvSpPr>
        <xdr:cNvPr id="2332" name="Text Box 33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333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334" name="Text Box 3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335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336" name="Text Box 34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37" name="Text Box 3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38" name="Text Box 3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39" name="Text Box 3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40" name="Text Box 3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41" name="Text Box 3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116416</xdr:rowOff>
    </xdr:to>
    <xdr:sp macro="" textlink="">
      <xdr:nvSpPr>
        <xdr:cNvPr id="2342" name="Text Box 34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343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344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45" name="Text Box 3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46" name="Text Box 3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47" name="Text Box 3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48" name="Text Box 3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49" name="Text Box 3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50" name="Text Box 3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51" name="Text Box 3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52" name="Text Box 3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53" name="Text Box 3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54" name="Text Box 3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55" name="Text Box 3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56" name="Text Box 3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57" name="Text Box 3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58" name="Text Box 3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59" name="Text Box 3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60" name="Text Box 3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61" name="Text Box 3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62" name="Text Box 3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63" name="Text Box 3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64" name="Text Box 3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65" name="Text Box 3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66" name="Text Box 3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67" name="Text Box 3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68" name="Text Box 3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69" name="Text Box 3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70" name="Text Box 3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71" name="Text Box 3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72" name="Text Box 3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73" name="Text Box 3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74" name="Text Box 3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75" name="Text Box 3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76" name="Text Box 3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77" name="Text Box 3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78" name="Text Box 3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79" name="Text Box 3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80" name="Text Box 3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81" name="Text Box 3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82" name="Text Box 3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83" name="Text Box 3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84" name="Text Box 3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85" name="Text Box 3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86" name="Text Box 3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87" name="Text Box 3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88" name="Text Box 3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89" name="Text Box 3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90" name="Text Box 3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91" name="Text Box 3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392" name="Text Box 3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393" name="Text Box 3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394" name="Text Box 3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395" name="Text Box 3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396" name="Text Box 4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397" name="Text Box 4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398" name="Text Box 4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399" name="Text Box 4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00" name="Text Box 4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01" name="Text Box 4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02" name="Text Box 4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03" name="Text Box 4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04" name="Text Box 4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05" name="Text Box 4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06" name="Text Box 4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07" name="Text Box 4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08" name="Text Box 4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09" name="Text Box 4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78316</xdr:rowOff>
    </xdr:to>
    <xdr:sp macro="" textlink="">
      <xdr:nvSpPr>
        <xdr:cNvPr id="2410" name="Text Box 41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411" name="Text Box 41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412" name="Text Box 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413" name="Text Box 41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414" name="Text Box 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15" name="Text Box 4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16" name="Text Box 4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17" name="Text Box 4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18" name="Text Box 4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19" name="Text Box 4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78316</xdr:rowOff>
    </xdr:to>
    <xdr:sp macro="" textlink="">
      <xdr:nvSpPr>
        <xdr:cNvPr id="2420" name="Text Box 42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421" name="Text Box 42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422" name="Text Box 42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423" name="Text Box 42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424" name="Text Box 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25" name="Text Box 4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26" name="Text Box 4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27" name="Text Box 4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28" name="Text Box 4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29" name="Text Box 4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78316</xdr:rowOff>
    </xdr:to>
    <xdr:sp macro="" textlink="">
      <xdr:nvSpPr>
        <xdr:cNvPr id="2430" name="Text Box 43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431" name="Text Box 43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432" name="Text Box 43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33" name="Text Box 4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34" name="Text Box 4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35" name="Text Box 4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36" name="Text Box 4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37" name="Text Box 4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38" name="Text Box 4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39" name="Text Box 4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40" name="Text Box 4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41" name="Text Box 4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42" name="Text Box 4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43" name="Text Box 4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44" name="Text Box 4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45" name="Text Box 4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46" name="Text Box 4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47" name="Text Box 4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48" name="Text Box 4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49" name="Text Box 4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50" name="Text Box 4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51" name="Text Box 4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52" name="Text Box 4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53" name="Text Box 4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54" name="Text Box 4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55" name="Text Box 4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56" name="Text Box 4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57" name="Text Box 4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58" name="Text Box 4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59" name="Text Box 4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60" name="Text Box 4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61" name="Text Box 4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62" name="Text Box 4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63" name="Text Box 4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64" name="Text Box 4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65" name="Text Box 4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66" name="Text Box 4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67" name="Text Box 4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68" name="Text Box 4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69" name="Text Box 4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70" name="Text Box 4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71" name="Text Box 4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72" name="Text Box 4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73" name="Text Box 4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74" name="Text Box 4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75" name="Text Box 4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76" name="Text Box 4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77" name="Text Box 4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78" name="Text Box 4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79" name="Text Box 4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480" name="Text Box 4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481" name="Text Box 4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116416</xdr:rowOff>
    </xdr:to>
    <xdr:sp macro="" textlink="">
      <xdr:nvSpPr>
        <xdr:cNvPr id="2482" name="Text Box 48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109008</xdr:rowOff>
    </xdr:to>
    <xdr:sp macro="" textlink="">
      <xdr:nvSpPr>
        <xdr:cNvPr id="2483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484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109008</xdr:rowOff>
    </xdr:to>
    <xdr:sp macro="" textlink="">
      <xdr:nvSpPr>
        <xdr:cNvPr id="2485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486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487" name="Text Box 4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488" name="Text Box 4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489" name="Text Box 4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490" name="Text Box 4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491" name="Text Box 4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116416</xdr:rowOff>
    </xdr:to>
    <xdr:sp macro="" textlink="">
      <xdr:nvSpPr>
        <xdr:cNvPr id="2492" name="Text Box 49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109008</xdr:rowOff>
    </xdr:to>
    <xdr:sp macro="" textlink="">
      <xdr:nvSpPr>
        <xdr:cNvPr id="2493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494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109008</xdr:rowOff>
    </xdr:to>
    <xdr:sp macro="" textlink="">
      <xdr:nvSpPr>
        <xdr:cNvPr id="2495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496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497" name="Text Box 5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498" name="Text Box 5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499" name="Text Box 5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00" name="Text Box 5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01" name="Text Box 5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116416</xdr:rowOff>
    </xdr:to>
    <xdr:sp macro="" textlink="">
      <xdr:nvSpPr>
        <xdr:cNvPr id="2502" name="Text Box 50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109008</xdr:rowOff>
    </xdr:to>
    <xdr:sp macro="" textlink="">
      <xdr:nvSpPr>
        <xdr:cNvPr id="2503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109008</xdr:rowOff>
    </xdr:to>
    <xdr:sp macro="" textlink="">
      <xdr:nvSpPr>
        <xdr:cNvPr id="2504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05" name="Text Box 5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06" name="Text Box 5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07" name="Text Box 5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08" name="Text Box 5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09" name="Text Box 5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0" name="Text Box 5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1" name="Text Box 5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2" name="Text Box 5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3" name="Text Box 5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4" name="Text Box 5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5" name="Text Box 5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6" name="Text Box 5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7" name="Text Box 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8" name="Text Box 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9" name="Text Box 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0" name="Text Box 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1" name="Text Box 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2" name="Text Box 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3" name="Text Box 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4" name="Text Box 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5" name="Text Box 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6" name="Text Box 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7" name="Text Box 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8" name="Text Box 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9" name="Text Box 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0" name="Text Box 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1" name="Text Box 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2" name="Text Box 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3" name="Text Box 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4" name="Text Box 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5" name="Text Box 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6" name="Text Box 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7" name="Text Box 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8" name="Text Box 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9" name="Text Box 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40" name="Text Box 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41" name="Text Box 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42" name="Text Box 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43" name="Text Box 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44" name="Text Box 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45" name="Text Box 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46" name="Text Box 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47" name="Text Box 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48" name="Text Box 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49" name="Text Box 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50" name="Text Box 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51" name="Text Box 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52" name="Text Box 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53" name="Text Box 5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54" name="Text Box 5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55" name="Text Box 5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56" name="Text Box 5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57" name="Text Box 5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58" name="Text Box 5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59" name="Text Box 5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60" name="Text Box 5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61" name="Text Box 5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62" name="Text Box 5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63" name="Text Box 5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64" name="Text Box 5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65" name="Text Box 5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66" name="Text Box 5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67" name="Text Box 5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68" name="Text Box 5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69" name="Text Box 5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78316</xdr:rowOff>
    </xdr:to>
    <xdr:sp macro="" textlink="">
      <xdr:nvSpPr>
        <xdr:cNvPr id="2570" name="Text Box 57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71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72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73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74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75" name="Text Box 5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76" name="Text Box 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77" name="Text Box 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78" name="Text Box 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79" name="Text Box 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78316</xdr:rowOff>
    </xdr:to>
    <xdr:sp macro="" textlink="">
      <xdr:nvSpPr>
        <xdr:cNvPr id="2580" name="Text Box 58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1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82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3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84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85" name="Text Box 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86" name="Text Box 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87" name="Text Box 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88" name="Text Box 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89" name="Text Box 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78316</xdr:rowOff>
    </xdr:to>
    <xdr:sp macro="" textlink="">
      <xdr:nvSpPr>
        <xdr:cNvPr id="2590" name="Text Box 59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1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2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93" name="Text Box 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94" name="Text Box 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95" name="Text Box 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96" name="Text Box 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97" name="Text Box 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98" name="Text Box 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599" name="Text Box 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00" name="Text Box 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01" name="Text Box 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02" name="Text Box 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03" name="Text Box 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04" name="Text Box 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05" name="Text Box 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06" name="Text Box 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07" name="Text Box 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08" name="Text Box 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09" name="Text Box 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10" name="Text Box 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11" name="Text Box 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12" name="Text Box 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13" name="Text Box 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14" name="Text Box 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15" name="Text Box 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16" name="Text Box 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17" name="Text Box 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18" name="Text Box 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19" name="Text Box 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20" name="Text Box 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21" name="Text Box 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22" name="Text Box 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23" name="Text Box 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24" name="Text Box 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25" name="Text Box 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26" name="Text Box 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27" name="Text Box 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28" name="Text Box 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29" name="Text Box 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30" name="Text Box 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31" name="Text Box 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32" name="Text Box 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33" name="Text Box 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34" name="Text Box 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35" name="Text Box 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36" name="Text Box 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37" name="Text Box 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38" name="Text Box 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39" name="Text Box 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2640" name="Text Box 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41" name="Text Box 6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42" name="Text Box 6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43" name="Text Box 6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44" name="Text Box 6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45" name="Text Box 6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46" name="Text Box 6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47" name="Text Box 6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48" name="Text Box 6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49" name="Text Box 6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50" name="Text Box 6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51" name="Text Box 6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52" name="Text Box 6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53" name="Text Box 6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54" name="Text Box 6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55" name="Text Box 6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56" name="Text Box 6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57" name="Text Box 6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116416</xdr:rowOff>
    </xdr:to>
    <xdr:sp macro="" textlink="">
      <xdr:nvSpPr>
        <xdr:cNvPr id="2658" name="Text Box 66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659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660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661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662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63" name="Text Box 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64" name="Text Box 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65" name="Text Box 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66" name="Text Box 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67" name="Text Box 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116416</xdr:rowOff>
    </xdr:to>
    <xdr:sp macro="" textlink="">
      <xdr:nvSpPr>
        <xdr:cNvPr id="2668" name="Text Box 67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669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670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671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672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73" name="Text Box 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74" name="Text Box 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75" name="Text Box 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76" name="Text Box 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77" name="Text Box 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116416</xdr:rowOff>
    </xdr:to>
    <xdr:sp macro="" textlink="">
      <xdr:nvSpPr>
        <xdr:cNvPr id="2678" name="Text Box 68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679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680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81" name="Text Box 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82" name="Text Box 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83" name="Text Box 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84" name="Text Box 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85" name="Text Box 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86" name="Text Box 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87" name="Text Box 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88" name="Text Box 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89" name="Text Box 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90" name="Text Box 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91" name="Text Box 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92" name="Text Box 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93" name="Text Box 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94" name="Text Box 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95" name="Text Box 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96" name="Text Box 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97" name="Text Box 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98" name="Text Box 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699" name="Text Box 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00" name="Text Box 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01" name="Text Box 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02" name="Text Box 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03" name="Text Box 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04" name="Text Box 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05" name="Text Box 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06" name="Text Box 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07" name="Text Box 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08" name="Text Box 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09" name="Text Box 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10" name="Text Box 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11" name="Text Box 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12" name="Text Box 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13" name="Text Box 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14" name="Text Box 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15" name="Text Box 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16" name="Text Box 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17" name="Text Box 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18" name="Text Box 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19" name="Text Box 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20" name="Text Box 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21" name="Text Box 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22" name="Text Box 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23" name="Text Box 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24" name="Text Box 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25" name="Text Box 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26" name="Text Box 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27" name="Text Box 7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728" name="Text Box 7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729" name="Text Box 73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730" name="Text Box 73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731" name="Text Box 73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732" name="Text Box 73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733" name="Text Box 73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734" name="Text Box 738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735" name="Text Box 73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2736" name="Text Box 74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737" name="Text Box 74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738" name="Text Box 74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739" name="Text Box 74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740" name="Text Box 74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741" name="Text Box 745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742" name="Text Box 74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743" name="Text Box 74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744" name="Text Box 74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745" name="Text Box 74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746" name="Text Box 75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747" name="Text Box 751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2748" name="Text Box 75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749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750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751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752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753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754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755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756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757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758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759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760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761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762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763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764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765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766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767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768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769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109008</xdr:rowOff>
    </xdr:to>
    <xdr:sp macro="" textlink="">
      <xdr:nvSpPr>
        <xdr:cNvPr id="2770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771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109008</xdr:rowOff>
    </xdr:to>
    <xdr:sp macro="" textlink="">
      <xdr:nvSpPr>
        <xdr:cNvPr id="2772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773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109008</xdr:rowOff>
    </xdr:to>
    <xdr:sp macro="" textlink="">
      <xdr:nvSpPr>
        <xdr:cNvPr id="2774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775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109008</xdr:rowOff>
    </xdr:to>
    <xdr:sp macro="" textlink="">
      <xdr:nvSpPr>
        <xdr:cNvPr id="2776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777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778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779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780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781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782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783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784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785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26</xdr:row>
      <xdr:rowOff>70908</xdr:rowOff>
    </xdr:to>
    <xdr:sp macro="" textlink="">
      <xdr:nvSpPr>
        <xdr:cNvPr id="2786" name="Text Box 79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787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2788" name="Text Box 79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789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2790" name="Text Box 79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791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792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793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794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795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26</xdr:row>
      <xdr:rowOff>70908</xdr:rowOff>
    </xdr:to>
    <xdr:sp macro="" textlink="">
      <xdr:nvSpPr>
        <xdr:cNvPr id="2796" name="Text Box 80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797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2798" name="Text Box 8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799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2800" name="Text Box 80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01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02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03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04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05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26</xdr:row>
      <xdr:rowOff>70908</xdr:rowOff>
    </xdr:to>
    <xdr:sp macro="" textlink="">
      <xdr:nvSpPr>
        <xdr:cNvPr id="2806" name="Text Box 81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807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808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09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10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11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12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13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14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15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16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17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18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19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20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21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22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23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24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25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26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27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28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29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30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31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32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33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34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35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36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37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38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39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40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41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42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43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44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45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46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47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48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49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50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51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52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53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54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55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856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57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58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59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60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61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62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63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64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65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66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67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68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69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70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71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72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73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154516</xdr:rowOff>
    </xdr:to>
    <xdr:sp macro="" textlink="">
      <xdr:nvSpPr>
        <xdr:cNvPr id="2874" name="Text Box 88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154516</xdr:rowOff>
    </xdr:to>
    <xdr:sp macro="" textlink="">
      <xdr:nvSpPr>
        <xdr:cNvPr id="2875" name="Text Box 88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2876" name="Text Box 882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154516</xdr:rowOff>
    </xdr:to>
    <xdr:sp macro="" textlink="">
      <xdr:nvSpPr>
        <xdr:cNvPr id="2877" name="Text Box 88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2878" name="Text Box 88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79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80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81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82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83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154516</xdr:rowOff>
    </xdr:to>
    <xdr:sp macro="" textlink="">
      <xdr:nvSpPr>
        <xdr:cNvPr id="2884" name="Text Box 89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154516</xdr:rowOff>
    </xdr:to>
    <xdr:sp macro="" textlink="">
      <xdr:nvSpPr>
        <xdr:cNvPr id="2885" name="Text Box 89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2886" name="Text Box 892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154516</xdr:rowOff>
    </xdr:to>
    <xdr:sp macro="" textlink="">
      <xdr:nvSpPr>
        <xdr:cNvPr id="2887" name="Text Box 89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2888" name="Text Box 89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89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90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91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92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93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154516</xdr:rowOff>
    </xdr:to>
    <xdr:sp macro="" textlink="">
      <xdr:nvSpPr>
        <xdr:cNvPr id="2894" name="Text Box 90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154516</xdr:rowOff>
    </xdr:to>
    <xdr:sp macro="" textlink="">
      <xdr:nvSpPr>
        <xdr:cNvPr id="2895" name="Text Box 90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154516</xdr:rowOff>
    </xdr:to>
    <xdr:sp macro="" textlink="">
      <xdr:nvSpPr>
        <xdr:cNvPr id="2896" name="Text Box 902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97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98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899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00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01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02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03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04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05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06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07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08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09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10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11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12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13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14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15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16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17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18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19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20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21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22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23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24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25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26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27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28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29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30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31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32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33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34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35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36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37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38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39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40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41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42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43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2944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45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26</xdr:row>
      <xdr:rowOff>70908</xdr:rowOff>
    </xdr:to>
    <xdr:sp macro="" textlink="">
      <xdr:nvSpPr>
        <xdr:cNvPr id="2946" name="Text Box 95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99483</xdr:rowOff>
    </xdr:to>
    <xdr:sp macro="" textlink="">
      <xdr:nvSpPr>
        <xdr:cNvPr id="2947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106891</xdr:rowOff>
    </xdr:to>
    <xdr:sp macro="" textlink="">
      <xdr:nvSpPr>
        <xdr:cNvPr id="2948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99483</xdr:rowOff>
    </xdr:to>
    <xdr:sp macro="" textlink="">
      <xdr:nvSpPr>
        <xdr:cNvPr id="2949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106891</xdr:rowOff>
    </xdr:to>
    <xdr:sp macro="" textlink="">
      <xdr:nvSpPr>
        <xdr:cNvPr id="2950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51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52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53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54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55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26</xdr:row>
      <xdr:rowOff>70908</xdr:rowOff>
    </xdr:to>
    <xdr:sp macro="" textlink="">
      <xdr:nvSpPr>
        <xdr:cNvPr id="2956" name="Text Box 96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99483</xdr:rowOff>
    </xdr:to>
    <xdr:sp macro="" textlink="">
      <xdr:nvSpPr>
        <xdr:cNvPr id="2957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106891</xdr:rowOff>
    </xdr:to>
    <xdr:sp macro="" textlink="">
      <xdr:nvSpPr>
        <xdr:cNvPr id="2958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99483</xdr:rowOff>
    </xdr:to>
    <xdr:sp macro="" textlink="">
      <xdr:nvSpPr>
        <xdr:cNvPr id="2959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106891</xdr:rowOff>
    </xdr:to>
    <xdr:sp macro="" textlink="">
      <xdr:nvSpPr>
        <xdr:cNvPr id="2960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61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62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63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64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65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26</xdr:row>
      <xdr:rowOff>70908</xdr:rowOff>
    </xdr:to>
    <xdr:sp macro="" textlink="">
      <xdr:nvSpPr>
        <xdr:cNvPr id="2966" name="Text Box 97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99483</xdr:rowOff>
    </xdr:to>
    <xdr:sp macro="" textlink="">
      <xdr:nvSpPr>
        <xdr:cNvPr id="2967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99483</xdr:rowOff>
    </xdr:to>
    <xdr:sp macro="" textlink="">
      <xdr:nvSpPr>
        <xdr:cNvPr id="2968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69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70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71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72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73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74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75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76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77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78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79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80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81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82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83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84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85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86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87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88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89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90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91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92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93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94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95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96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97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98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2999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000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001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002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003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004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005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006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007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008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009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010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011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012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013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014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015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016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17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18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19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20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21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22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23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24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25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26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27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28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29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30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31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32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33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154516</xdr:rowOff>
    </xdr:to>
    <xdr:sp macro="" textlink="">
      <xdr:nvSpPr>
        <xdr:cNvPr id="3034" name="Text Box 104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035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36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037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38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39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40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41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42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43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154516</xdr:rowOff>
    </xdr:to>
    <xdr:sp macro="" textlink="">
      <xdr:nvSpPr>
        <xdr:cNvPr id="3044" name="Text Box 105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045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46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047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48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49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50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51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52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53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154516</xdr:rowOff>
    </xdr:to>
    <xdr:sp macro="" textlink="">
      <xdr:nvSpPr>
        <xdr:cNvPr id="3054" name="Text Box 106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055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056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57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58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59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60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61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62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63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64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65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66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67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68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69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70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71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72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73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74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75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76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77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78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79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80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81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82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83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84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85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86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87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88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89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90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91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92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93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94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95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96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97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98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099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100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101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102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103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3104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05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06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07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08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09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10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11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12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13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14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15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16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17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18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19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20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21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26</xdr:row>
      <xdr:rowOff>70908</xdr:rowOff>
    </xdr:to>
    <xdr:sp macro="" textlink="">
      <xdr:nvSpPr>
        <xdr:cNvPr id="3122" name="Text Box 112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3123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3124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3125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3126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27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28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29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30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31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26</xdr:row>
      <xdr:rowOff>70908</xdr:rowOff>
    </xdr:to>
    <xdr:sp macro="" textlink="">
      <xdr:nvSpPr>
        <xdr:cNvPr id="3132" name="Text Box 113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3133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3134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3135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3136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37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38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39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40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41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26</xdr:row>
      <xdr:rowOff>70908</xdr:rowOff>
    </xdr:to>
    <xdr:sp macro="" textlink="">
      <xdr:nvSpPr>
        <xdr:cNvPr id="3142" name="Text Box 114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3143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3144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45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46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47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48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49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50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51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52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53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54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55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56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57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58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59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60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61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62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63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64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65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66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67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68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69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70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71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72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73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74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75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76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77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78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79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80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81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82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83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84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85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86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87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88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89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90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91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3192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3193" name="Text Box 119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3194" name="Text Box 120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3195" name="Text Box 120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3196" name="Text Box 120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3197" name="Text Box 120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3198" name="Text Box 12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3199" name="Text Box 120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51859</xdr:rowOff>
    </xdr:to>
    <xdr:sp macro="" textlink="">
      <xdr:nvSpPr>
        <xdr:cNvPr id="3200" name="Text Box 1206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3201" name="Text Box 120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51859</xdr:rowOff>
    </xdr:to>
    <xdr:sp macro="" textlink="">
      <xdr:nvSpPr>
        <xdr:cNvPr id="3202" name="Text Box 1208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3203" name="Text Box 120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51859</xdr:rowOff>
    </xdr:to>
    <xdr:sp macro="" textlink="">
      <xdr:nvSpPr>
        <xdr:cNvPr id="3204" name="Text Box 1210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3205" name="Text Box 1211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51859</xdr:rowOff>
    </xdr:to>
    <xdr:sp macro="" textlink="">
      <xdr:nvSpPr>
        <xdr:cNvPr id="3206" name="Text Box 1212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3207" name="Text Box 121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3208" name="Text Box 121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106891</xdr:rowOff>
    </xdr:to>
    <xdr:sp macro="" textlink="">
      <xdr:nvSpPr>
        <xdr:cNvPr id="3209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106891</xdr:rowOff>
    </xdr:to>
    <xdr:sp macro="" textlink="">
      <xdr:nvSpPr>
        <xdr:cNvPr id="3210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106891</xdr:rowOff>
    </xdr:to>
    <xdr:sp macro="" textlink="">
      <xdr:nvSpPr>
        <xdr:cNvPr id="3211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106891</xdr:rowOff>
    </xdr:to>
    <xdr:sp macro="" textlink="">
      <xdr:nvSpPr>
        <xdr:cNvPr id="3212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106891</xdr:rowOff>
    </xdr:to>
    <xdr:sp macro="" textlink="">
      <xdr:nvSpPr>
        <xdr:cNvPr id="3213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106891</xdr:rowOff>
    </xdr:to>
    <xdr:sp macro="" textlink="">
      <xdr:nvSpPr>
        <xdr:cNvPr id="3214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106891</xdr:rowOff>
    </xdr:to>
    <xdr:sp macro="" textlink="">
      <xdr:nvSpPr>
        <xdr:cNvPr id="3215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106891</xdr:rowOff>
    </xdr:to>
    <xdr:sp macro="" textlink="">
      <xdr:nvSpPr>
        <xdr:cNvPr id="3216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106891</xdr:rowOff>
    </xdr:to>
    <xdr:sp macro="" textlink="">
      <xdr:nvSpPr>
        <xdr:cNvPr id="3217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106891</xdr:rowOff>
    </xdr:to>
    <xdr:sp macro="" textlink="">
      <xdr:nvSpPr>
        <xdr:cNvPr id="3218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19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20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21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22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23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24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25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26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27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28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3229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99483</xdr:rowOff>
    </xdr:to>
    <xdr:sp macro="" textlink="">
      <xdr:nvSpPr>
        <xdr:cNvPr id="3230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3231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99483</xdr:rowOff>
    </xdr:to>
    <xdr:sp macro="" textlink="">
      <xdr:nvSpPr>
        <xdr:cNvPr id="3232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3233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99483</xdr:rowOff>
    </xdr:to>
    <xdr:sp macro="" textlink="">
      <xdr:nvSpPr>
        <xdr:cNvPr id="3234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3235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99483</xdr:rowOff>
    </xdr:to>
    <xdr:sp macro="" textlink="">
      <xdr:nvSpPr>
        <xdr:cNvPr id="3236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3237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3238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39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40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41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42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243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244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245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246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247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248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249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250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251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252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253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254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255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56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257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58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259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0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261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2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263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264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5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6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7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8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269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270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271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272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73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74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75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76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106891</xdr:rowOff>
    </xdr:to>
    <xdr:sp macro="" textlink="">
      <xdr:nvSpPr>
        <xdr:cNvPr id="3277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106891</xdr:rowOff>
    </xdr:to>
    <xdr:sp macro="" textlink="">
      <xdr:nvSpPr>
        <xdr:cNvPr id="3278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106891</xdr:rowOff>
    </xdr:to>
    <xdr:sp macro="" textlink="">
      <xdr:nvSpPr>
        <xdr:cNvPr id="3279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106891</xdr:rowOff>
    </xdr:to>
    <xdr:sp macro="" textlink="">
      <xdr:nvSpPr>
        <xdr:cNvPr id="3280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81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2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83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4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85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6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87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8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89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90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91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92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93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94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95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96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97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59266</xdr:rowOff>
    </xdr:to>
    <xdr:sp macro="" textlink="">
      <xdr:nvSpPr>
        <xdr:cNvPr id="3298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299" name="Text Box 13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300" name="Text Box 130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301" name="Text Box 130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302" name="Text Box 130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303" name="Text Box 130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304" name="Text Box 131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305" name="Text Box 131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306" name="Text Box 131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307" name="Text Box 131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308" name="Text Box 131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309" name="Text Box 13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310" name="Text Box 131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311" name="Text Box 131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312" name="Text Box 131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313" name="Text Box 131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314" name="Text Box 132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315" name="Text Box 132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316" name="Text Box 132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317" name="Text Box 132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318" name="Text Box 132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319" name="Text Box 132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320" name="Text Box 132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321" name="Text Box 132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322" name="Text Box 132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3323" name="Text Box 132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3324" name="Text Box 133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3325" name="Text Box 133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326" name="Text Box 133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327" name="Text Box 133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328" name="Text Box 133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3329" name="Text Box 133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3330" name="Text Box 133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3331" name="Text Box 133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332" name="Text Box 133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333" name="Text Box 133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334" name="Text Box 134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335" name="Text Box 134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336" name="Text Box 134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337" name="Text Box 134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3338" name="Text Box 134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3339" name="Text Box 134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3340" name="Text Box 134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341" name="Text Box 134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342" name="Text Box 134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343" name="Text Box 13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3344" name="Text Box 135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3345" name="Text Box 135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3346" name="Text Box 13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347" name="Text Box 135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348" name="Text Box 135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349" name="Text Box 13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3350" name="Text Box 135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3351" name="Text Box 135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3352" name="Text Box 13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353" name="Text Box 135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354" name="Text Box 136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355" name="Text Box 13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3356" name="Text Box 136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3357" name="Text Box 136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3358" name="Text Box 136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3359" name="Text Box 136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3360" name="Text Box 136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3361" name="Text Box 136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3362" name="Text Box 136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3363" name="Text Box 136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3364" name="Text Box 13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3365" name="Text Box 137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3366" name="Text Box 1372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3367" name="Text Box 13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3368" name="Text Box 137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3369" name="Text Box 1375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3370" name="Text Box 13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3371" name="Text Box 137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3372" name="Text Box 137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3373" name="Text Box 137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3374" name="Text Box 138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3375" name="Text Box 138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3376" name="Text Box 138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3377" name="Text Box 138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3378" name="Text Box 138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3379" name="Text Box 13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3380" name="Text Box 138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3381" name="Text Box 1387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3382" name="Text Box 13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3383" name="Text Box 138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3384" name="Text Box 1390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3385" name="Text Box 13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3386" name="Text Box 139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3387" name="Text Box 1393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3388" name="Text Box 13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3389" name="Text Box 139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3390" name="Text Box 139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3391" name="Text Box 13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92" name="Text Box 139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93" name="Text Box 139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94" name="Text Box 140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3395" name="Text Box 140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3396" name="Text Box 1402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3397" name="Text Box 1403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98" name="Text Box 140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99" name="Text Box 1405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400" name="Text Box 14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3401" name="Text Box 140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3402" name="Text Box 1408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3403" name="Text Box 14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404" name="Text Box 141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405" name="Text Box 1411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406" name="Text Box 14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3407" name="Text Box 141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3408" name="Text Box 141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3409" name="Text Box 141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3410" name="Text Box 141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3411" name="Text Box 141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3412" name="Text Box 141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3413" name="Text Box 141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3414" name="Text Box 142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3415" name="Text Box 142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3416" name="Text Box 142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3417" name="Text Box 142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3418" name="Text Box 142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3419" name="Text Box 142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3420" name="Text Box 142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3421" name="Text Box 142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3422" name="Text Box 142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3423" name="Text Box 1429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3424" name="Text Box 143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3425" name="Text Box 143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3426" name="Text Box 1432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3427" name="Text Box 143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428" name="Text Box 143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429" name="Text Box 143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430" name="Text Box 143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147108</xdr:rowOff>
    </xdr:to>
    <xdr:sp macro="" textlink="">
      <xdr:nvSpPr>
        <xdr:cNvPr id="3431" name="Text Box 143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147108</xdr:rowOff>
    </xdr:to>
    <xdr:sp macro="" textlink="">
      <xdr:nvSpPr>
        <xdr:cNvPr id="3432" name="Text Box 143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147108</xdr:rowOff>
    </xdr:to>
    <xdr:sp macro="" textlink="">
      <xdr:nvSpPr>
        <xdr:cNvPr id="3433" name="Text Box 143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434" name="Text Box 144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435" name="Text Box 144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436" name="Text Box 144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147108</xdr:rowOff>
    </xdr:to>
    <xdr:sp macro="" textlink="">
      <xdr:nvSpPr>
        <xdr:cNvPr id="3437" name="Text Box 144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147108</xdr:rowOff>
    </xdr:to>
    <xdr:sp macro="" textlink="">
      <xdr:nvSpPr>
        <xdr:cNvPr id="3438" name="Text Box 1444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147108</xdr:rowOff>
    </xdr:to>
    <xdr:sp macro="" textlink="">
      <xdr:nvSpPr>
        <xdr:cNvPr id="3439" name="Text Box 1445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440" name="Text Box 144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441" name="Text Box 1447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442" name="Text Box 144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443" name="Text Box 144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444" name="Text Box 145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445" name="Text Box 145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446" name="Text Box 145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447" name="Text Box 14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448" name="Text Box 14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449" name="Text Box 14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450" name="Text Box 14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451" name="Text Box 14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452" name="Text Box 145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453" name="Text Box 14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454" name="Text Box 14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455" name="Text Box 14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456" name="Text Box 14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457" name="Text Box 146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458" name="Text Box 14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459" name="Text Box 14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460" name="Text Box 14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461" name="Text Box 146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462" name="Text Box 146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463" name="Text Box 146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3464" name="Text Box 147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3465" name="Text Box 147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3466" name="Text Box 147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154516</xdr:rowOff>
    </xdr:to>
    <xdr:sp macro="" textlink="">
      <xdr:nvSpPr>
        <xdr:cNvPr id="3467" name="Text Box 147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154516</xdr:rowOff>
    </xdr:to>
    <xdr:sp macro="" textlink="">
      <xdr:nvSpPr>
        <xdr:cNvPr id="3468" name="Text Box 147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154516</xdr:rowOff>
    </xdr:to>
    <xdr:sp macro="" textlink="">
      <xdr:nvSpPr>
        <xdr:cNvPr id="3469" name="Text Box 147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3470" name="Text Box 147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3471" name="Text Box 1477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3472" name="Text Box 1478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154516</xdr:rowOff>
    </xdr:to>
    <xdr:sp macro="" textlink="">
      <xdr:nvSpPr>
        <xdr:cNvPr id="3473" name="Text Box 1479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154516</xdr:rowOff>
    </xdr:to>
    <xdr:sp macro="" textlink="">
      <xdr:nvSpPr>
        <xdr:cNvPr id="3474" name="Text Box 1480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154516</xdr:rowOff>
    </xdr:to>
    <xdr:sp macro="" textlink="">
      <xdr:nvSpPr>
        <xdr:cNvPr id="3475" name="Text Box 148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3476" name="Text Box 148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3477" name="Text Box 148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3478" name="Text Box 148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479" name="Text Box 148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480" name="Text Box 148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481" name="Text Box 148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82" name="Text Box 148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83" name="Text Box 148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84" name="Text Box 149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485" name="Text Box 149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486" name="Text Box 149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487" name="Text Box 149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88" name="Text Box 149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89" name="Text Box 149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90" name="Text Box 149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491" name="Text Box 149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492" name="Text Box 149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493" name="Text Box 149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94" name="Text Box 150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95" name="Text Box 150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96" name="Text Box 150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497" name="Text Box 150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498" name="Text Box 150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3499" name="Text Box 15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500" name="Text Box 15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501" name="Text Box 150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502" name="Text Box 150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3503" name="Text Box 150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3504" name="Text Box 151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3505" name="Text Box 151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506" name="Text Box 151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507" name="Text Box 15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508" name="Text Box 15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3509" name="Text Box 151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3510" name="Text Box 151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3511" name="Text Box 151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512" name="Text Box 151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513" name="Text Box 151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514" name="Text Box 152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15" name="Text Box 1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16" name="Text Box 1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17" name="Text Box 1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18" name="Text Box 1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19" name="Text Box 1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20" name="Text Box 1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21" name="Text Box 1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22" name="Text Box 1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23" name="Text Box 1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24" name="Text Box 1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25" name="Text Box 1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26" name="Text Box 1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27" name="Text Box 1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28" name="Text Box 1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29" name="Text Box 1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30" name="Text Box 1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31" name="Text Box 1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32" name="Text Box 1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33" name="Text Box 1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34" name="Text Box 1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35" name="Text Box 1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36" name="Text Box 1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37" name="Text Box 1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38" name="Text Box 1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39" name="Text Box 1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40" name="Text Box 1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41" name="Text Box 1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42" name="Text Box 1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43" name="Text Box 1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44" name="Text Box 1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45" name="Text Box 1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46" name="Text Box 1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47" name="Text Box 1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48" name="Text Box 1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49" name="Text Box 1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50" name="Text Box 1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51" name="Text Box 15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52" name="Text Box 15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53" name="Text Box 15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54" name="Text Box 15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55" name="Text Box 15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56" name="Text Box 15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57" name="Text Box 15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58" name="Text Box 15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59" name="Text Box 15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60" name="Text Box 15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61" name="Text Box 15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62" name="Text Box 15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63" name="Text Box 15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64" name="Text Box 15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65" name="Text Box 15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66" name="Text Box 15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67" name="Text Box 15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68" name="Text Box 15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69" name="Text Box 1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70" name="Text Box 15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71" name="Text Box 1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72" name="Text Box 15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573" name="Text Box 15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74" name="Text Box 1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75" name="Text Box 1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76" name="Text Box 1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77" name="Text Box 1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78" name="Text Box 15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79" name="Text Box 15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80" name="Text Box 15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81" name="Text Box 15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82" name="Text Box 15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83" name="Text Box 1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84" name="Text Box 1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85" name="Text Box 1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86" name="Text Box 1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87" name="Text Box 1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88" name="Text Box 15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89" name="Text Box 15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90" name="Text Box 15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91" name="Text Box 1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92" name="Text Box 1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93" name="Text Box 1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94" name="Text Box 1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95" name="Text Box 1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96" name="Text Box 1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97" name="Text Box 1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98" name="Text Box 1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599" name="Text Box 1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00" name="Text Box 1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01" name="Text Box 1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02" name="Text Box 1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03" name="Text Box 1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04" name="Text Box 1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05" name="Text Box 1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06" name="Text Box 1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07" name="Text Box 1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08" name="Text Box 1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09" name="Text Box 1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10" name="Text Box 1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11" name="Text Box 1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12" name="Text Box 1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13" name="Text Box 1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14" name="Text Box 1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15" name="Text Box 1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16" name="Text Box 1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17" name="Text Box 1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18" name="Text Box 1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19" name="Text Box 1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20" name="Text Box 1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21" name="Text Box 1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22" name="Text Box 1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23" name="Text Box 1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24" name="Text Box 1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25" name="Text Box 1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26" name="Text Box 1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27" name="Text Box 1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28" name="Text Box 1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29" name="Text Box 1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30" name="Text Box 1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31" name="Text Box 1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32" name="Text Box 1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33" name="Text Box 1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34" name="Text Box 1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35" name="Text Box 1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36" name="Text Box 1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37" name="Text Box 1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38" name="Text Box 1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39" name="Text Box 16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40" name="Text Box 16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41" name="Text Box 16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42" name="Text Box 16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43" name="Text Box 16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44" name="Text Box 16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45" name="Text Box 16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46" name="Text Box 16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47" name="Text Box 16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648" name="Text Box 16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649" name="Text Box 16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650" name="Text Box 16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651" name="Text Box 16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652" name="Text Box 16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653" name="Text Box 16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654" name="Text Box 16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655" name="Text Box 166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656" name="Text Box 166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657" name="Text Box 16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658" name="Text Box 16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59" name="Text Box 16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60" name="Text Box 16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61" name="Text Box 1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62" name="Text Box 1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63" name="Text Box 1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64" name="Text Box 1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65" name="Text Box 1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66" name="Text Box 16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67" name="Text Box 16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68" name="Text Box 16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69" name="Text Box 16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70" name="Text Box 16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71" name="Text Box 1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72" name="Text Box 1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73" name="Text Box 1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74" name="Text Box 1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75" name="Text Box 1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76" name="Text Box 16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77" name="Text Box 16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78" name="Text Box 16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79" name="Text Box 1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80" name="Text Box 1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81" name="Text Box 1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82" name="Text Box 1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83" name="Text Box 1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84" name="Text Box 1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85" name="Text Box 1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86" name="Text Box 1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87" name="Text Box 1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88" name="Text Box 1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89" name="Text Box 1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90" name="Text Box 1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91" name="Text Box 1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92" name="Text Box 1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93" name="Text Box 1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94" name="Text Box 1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95" name="Text Box 1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96" name="Text Box 1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97" name="Text Box 1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98" name="Text Box 1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699" name="Text Box 1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00" name="Text Box 1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01" name="Text Box 1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02" name="Text Box 1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03" name="Text Box 1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04" name="Text Box 1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05" name="Text Box 1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06" name="Text Box 1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07" name="Text Box 1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08" name="Text Box 1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09" name="Text Box 1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10" name="Text Box 1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11" name="Text Box 1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12" name="Text Box 1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13" name="Text Box 1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14" name="Text Box 1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15" name="Text Box 1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16" name="Text Box 1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17" name="Text Box 1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18" name="Text Box 1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19" name="Text Box 1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20" name="Text Box 1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21" name="Text Box 1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22" name="Text Box 1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23" name="Text Box 1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24" name="Text Box 1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725" name="Text Box 173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726" name="Text Box 173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27" name="Text Box 17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28" name="Text Box 17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29" name="Text Box 17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30" name="Text Box 17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31" name="Text Box 17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732" name="Text Box 17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733" name="Text Box 173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34" name="Text Box 17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35" name="Text Box 17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36" name="Text Box 17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37" name="Text Box 17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38" name="Text Box 17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39" name="Text Box 17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40" name="Text Box 17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41" name="Text Box 17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42" name="Text Box 17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43" name="Text Box 17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44" name="Text Box 17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45" name="Text Box 17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46" name="Text Box 17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47" name="Text Box 17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48" name="Text Box 17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49" name="Text Box 17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50" name="Text Box 17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51" name="Text Box 17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52" name="Text Box 17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53" name="Text Box 17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54" name="Text Box 17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55" name="Text Box 17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56" name="Text Box 17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57" name="Text Box 17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58" name="Text Box 17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59" name="Text Box 17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60" name="Text Box 17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61" name="Text Box 17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62" name="Text Box 17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63" name="Text Box 17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64" name="Text Box 17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65" name="Text Box 17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66" name="Text Box 17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67" name="Text Box 17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68" name="Text Box 17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69" name="Text Box 17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70" name="Text Box 17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71" name="Text Box 17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72" name="Text Box 17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73" name="Text Box 17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74" name="Text Box 17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75" name="Text Box 17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76" name="Text Box 17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77" name="Text Box 17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78" name="Text Box 17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79" name="Text Box 17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80" name="Text Box 17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81" name="Text Box 17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82" name="Text Box 17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83" name="Text Box 17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84" name="Text Box 17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85" name="Text Box 17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786" name="Text Box 17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787" name="Text Box 17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788" name="Text Box 17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789" name="Text Box 17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790" name="Text Box 17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791" name="Text Box 17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792" name="Text Box 17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793" name="Text Box 17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794" name="Text Box 18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795" name="Text Box 18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796" name="Text Box 18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797" name="Text Box 18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798" name="Text Box 18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799" name="Text Box 18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00" name="Text Box 18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01" name="Text Box 18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02" name="Text Box 18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03" name="Text Box 18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804" name="Text Box 181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805" name="Text Box 181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06" name="Text Box 18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07" name="Text Box 18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08" name="Text Box 18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09" name="Text Box 18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10" name="Text Box 18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811" name="Text Box 181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812" name="Text Box 181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13" name="Text Box 18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14" name="Text Box 18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15" name="Text Box 18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16" name="Text Box 18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17" name="Text Box 18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818" name="Text Box 182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819" name="Text Box 182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20" name="Text Box 18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21" name="Text Box 18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22" name="Text Box 18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23" name="Text Box 18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24" name="Text Box 18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25" name="Text Box 18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26" name="Text Box 18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27" name="Text Box 18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28" name="Text Box 18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29" name="Text Box 18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30" name="Text Box 18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31" name="Text Box 18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32" name="Text Box 18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33" name="Text Box 18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34" name="Text Box 18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35" name="Text Box 18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36" name="Text Box 18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37" name="Text Box 18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38" name="Text Box 18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39" name="Text Box 18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40" name="Text Box 18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41" name="Text Box 18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42" name="Text Box 18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43" name="Text Box 18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44" name="Text Box 18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45" name="Text Box 18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46" name="Text Box 18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47" name="Text Box 18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48" name="Text Box 18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49" name="Text Box 18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50" name="Text Box 18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51" name="Text Box 18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52" name="Text Box 18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53" name="Text Box 18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54" name="Text Box 18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55" name="Text Box 18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56" name="Text Box 18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57" name="Text Box 18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58" name="Text Box 18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59" name="Text Box 18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60" name="Text Box 18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61" name="Text Box 18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62" name="Text Box 18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63" name="Text Box 18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64" name="Text Box 18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65" name="Text Box 18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66" name="Text Box 18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867" name="Text Box 18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68" name="Text Box 18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69" name="Text Box 18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70" name="Text Box 18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71" name="Text Box 18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72" name="Text Box 18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73" name="Text Box 18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74" name="Text Box 18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75" name="Text Box 18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76" name="Text Box 18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77" name="Text Box 18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78" name="Text Box 18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79" name="Text Box 18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80" name="Text Box 18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81" name="Text Box 18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82" name="Text Box 18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83" name="Text Box 18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84" name="Text Box 18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85" name="Text Box 18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86" name="Text Box 18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87" name="Text Box 18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88" name="Text Box 18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89" name="Text Box 18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90" name="Text Box 18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91" name="Text Box 18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92" name="Text Box 18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93" name="Text Box 18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94" name="Text Box 19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95" name="Text Box 19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96" name="Text Box 19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97" name="Text Box 19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98" name="Text Box 19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899" name="Text Box 19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00" name="Text Box 19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01" name="Text Box 19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02" name="Text Box 19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03" name="Text Box 19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04" name="Text Box 19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05" name="Text Box 19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06" name="Text Box 19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07" name="Text Box 19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08" name="Text Box 19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09" name="Text Box 19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10" name="Text Box 19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11" name="Text Box 19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12" name="Text Box 19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13" name="Text Box 19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14" name="Text Box 19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15" name="Text Box 19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16" name="Text Box 19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17" name="Text Box 19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18" name="Text Box 19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19" name="Text Box 19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20" name="Text Box 19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21" name="Text Box 19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22" name="Text Box 19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23" name="Text Box 19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24" name="Text Box 19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25" name="Text Box 19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926" name="Text Box 19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27" name="Text Box 19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28" name="Text Box 19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29" name="Text Box 19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30" name="Text Box 19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31" name="Text Box 19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32" name="Text Box 19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33" name="Text Box 19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34" name="Text Box 19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35" name="Text Box 19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36" name="Text Box 19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37" name="Text Box 19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38" name="Text Box 19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39" name="Text Box 19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40" name="Text Box 19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41" name="Text Box 19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42" name="Text Box 19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43" name="Text Box 19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44" name="Text Box 19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45" name="Text Box 19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46" name="Text Box 19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47" name="Text Box 19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48" name="Text Box 19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49" name="Text Box 19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50" name="Text Box 19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51" name="Text Box 19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52" name="Text Box 19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53" name="Text Box 19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54" name="Text Box 19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55" name="Text Box 19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56" name="Text Box 19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57" name="Text Box 19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58" name="Text Box 19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59" name="Text Box 19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60" name="Text Box 19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61" name="Text Box 19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62" name="Text Box 19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63" name="Text Box 19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64" name="Text Box 19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65" name="Text Box 19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66" name="Text Box 19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67" name="Text Box 19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68" name="Text Box 19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69" name="Text Box 19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70" name="Text Box 19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71" name="Text Box 19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72" name="Text Box 19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73" name="Text Box 19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74" name="Text Box 19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75" name="Text Box 19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76" name="Text Box 19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77" name="Text Box 19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78" name="Text Box 19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79" name="Text Box 19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80" name="Text Box 19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81" name="Text Box 19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82" name="Text Box 19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83" name="Text Box 19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84" name="Text Box 19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85" name="Text Box 19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86" name="Text Box 19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87" name="Text Box 19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88" name="Text Box 19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89" name="Text Box 19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90" name="Text Box 19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91" name="Text Box 19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92" name="Text Box 19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93" name="Text Box 19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94" name="Text Box 20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95" name="Text Box 20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96" name="Text Box 20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97" name="Text Box 20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98" name="Text Box 20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3999" name="Text Box 20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4000" name="Text Box 20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49741</xdr:rowOff>
    </xdr:to>
    <xdr:sp macro="" textlink="">
      <xdr:nvSpPr>
        <xdr:cNvPr id="4001" name="Text Box 20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02" name="Text Box 20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03" name="Text Box 20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04" name="Text Box 20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05" name="Text Box 20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06" name="Text Box 20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07" name="Text Box 20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08" name="Text Box 20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09" name="Text Box 20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10" name="Text Box 20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11" name="Text Box 20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12" name="Text Box 20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13" name="Text Box 20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14" name="Text Box 20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15" name="Text Box 20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16" name="Text Box 20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17" name="Text Box 20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18" name="Text Box 20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19" name="Text Box 20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20" name="Text Box 20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21" name="Text Box 20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22" name="Text Box 20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23" name="Text Box 20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24" name="Text Box 20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25" name="Text Box 20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26" name="Text Box 20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27" name="Text Box 20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28" name="Text Box 20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29" name="Text Box 20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30" name="Text Box 20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31" name="Text Box 20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32" name="Text Box 20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33" name="Text Box 20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34" name="Text Box 20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35" name="Text Box 20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36" name="Text Box 20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37" name="Text Box 20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38" name="Text Box 20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39" name="Text Box 20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40" name="Text Box 20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41" name="Text Box 20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42" name="Text Box 20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43" name="Text Box 20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44" name="Text Box 20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45" name="Text Box 20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46" name="Text Box 20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47" name="Text Box 20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48" name="Text Box 20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49" name="Text Box 20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50" name="Text Box 20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51" name="Text Box 20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52" name="Text Box 20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53" name="Text Box 20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54" name="Text Box 20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55" name="Text Box 20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56" name="Text Box 20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57" name="Text Box 20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58" name="Text Box 20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59" name="Text Box 20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60" name="Text Box 20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61" name="Text Box 20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62" name="Text Box 20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63" name="Text Box 20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64" name="Text Box 20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65" name="Text Box 20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66" name="Text Box 20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67" name="Text Box 20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68" name="Text Box 20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69" name="Text Box 20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70" name="Text Box 20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71" name="Text Box 20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72" name="Text Box 20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73" name="Text Box 20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74" name="Text Box 20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75" name="Text Box 20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076" name="Text Box 20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077" name="Text Box 208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078" name="Text Box 208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079" name="Text Box 208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080" name="Text Box 208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081" name="Text Box 208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082" name="Text Box 20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4083" name="Text Box 208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4084" name="Text Box 209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4085" name="Text Box 209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4086" name="Text Box 209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154516</xdr:rowOff>
    </xdr:to>
    <xdr:sp macro="" textlink="">
      <xdr:nvSpPr>
        <xdr:cNvPr id="4087" name="Text Box 209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154516</xdr:rowOff>
    </xdr:to>
    <xdr:sp macro="" textlink="">
      <xdr:nvSpPr>
        <xdr:cNvPr id="4088" name="Text Box 209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154516</xdr:rowOff>
    </xdr:to>
    <xdr:sp macro="" textlink="">
      <xdr:nvSpPr>
        <xdr:cNvPr id="4089" name="Text Box 209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154516</xdr:rowOff>
    </xdr:to>
    <xdr:sp macro="" textlink="">
      <xdr:nvSpPr>
        <xdr:cNvPr id="4090" name="Text Box 2096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154516</xdr:rowOff>
    </xdr:to>
    <xdr:sp macro="" textlink="">
      <xdr:nvSpPr>
        <xdr:cNvPr id="4091" name="Text Box 2097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154516</xdr:rowOff>
    </xdr:to>
    <xdr:sp macro="" textlink="">
      <xdr:nvSpPr>
        <xdr:cNvPr id="4092" name="Text Box 2098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4093" name="Text Box 209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4094" name="Text Box 210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4095" name="Text Box 210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4096" name="Text Box 210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4097" name="Text Box 210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23</xdr:row>
      <xdr:rowOff>70908</xdr:rowOff>
    </xdr:to>
    <xdr:sp macro="" textlink="">
      <xdr:nvSpPr>
        <xdr:cNvPr id="4098" name="Text Box 21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4099" name="Text Box 14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4100" name="Text Box 141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4101" name="Text Box 14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4102" name="Text Box 1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4103" name="Text Box 141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4104" name="Text Box 1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4105" name="Text Box 1419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4106" name="Text Box 142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4107" name="Text Box 142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4108" name="Text Box 142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4109" name="Text Box 142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4110" name="Text Box 142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4111" name="Text Box 142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4112" name="Text Box 142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4113" name="Text Box 1427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4114" name="Text Box 1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4115" name="Text Box 142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4116" name="Text Box 143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4117" name="Text Box 143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4118" name="Text Box 1432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4119" name="Text Box 143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4120" name="Text Box 1434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4121" name="Text Box 1435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4122" name="Text Box 143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4123" name="Text Box 143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4124" name="Text Box 1438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4125" name="Text Box 143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4126" name="Text Box 1440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4127" name="Text Box 1441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4128" name="Text Box 1442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4129" name="Text Box 144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4130" name="Text Box 144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4131" name="Text Box 144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4132" name="Text Box 144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4133" name="Text Box 1447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4134" name="Text Box 1448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35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4136" name="Text Box 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4137" name="Text Box 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138" name="Text Box 7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4139" name="Text Box 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140" name="Text Box 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41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42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43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44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45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4146" name="Text Box 1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4147" name="Text Box 1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148" name="Text Box 1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4149" name="Text Box 1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150" name="Text Box 1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51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52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53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54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55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4156" name="Text Box 2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4157" name="Text Box 2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4158" name="Text Box 2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59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60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61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62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63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64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65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66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67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68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69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70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71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72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73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74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75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76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77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78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79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80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81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82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83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84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85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86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87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88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89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90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91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92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93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94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95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96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97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98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199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200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201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202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203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204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205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206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07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08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09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10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11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12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13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14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15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16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17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18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19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20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21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22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23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78317</xdr:rowOff>
    </xdr:to>
    <xdr:sp macro="" textlink="">
      <xdr:nvSpPr>
        <xdr:cNvPr id="4224" name="Text Box 16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225" name="Text Box 1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226" name="Text Box 1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227" name="Text Box 1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228" name="Text Box 1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29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30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31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32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33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78317</xdr:rowOff>
    </xdr:to>
    <xdr:sp macro="" textlink="">
      <xdr:nvSpPr>
        <xdr:cNvPr id="4234" name="Text Box 17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235" name="Text Box 17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236" name="Text Box 17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237" name="Text Box 1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238" name="Text Box 1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39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40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41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42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43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78317</xdr:rowOff>
    </xdr:to>
    <xdr:sp macro="" textlink="">
      <xdr:nvSpPr>
        <xdr:cNvPr id="4244" name="Text Box 18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245" name="Text Box 1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246" name="Text Box 1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47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48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49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50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51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52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53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54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55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56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57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58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59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60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61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62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63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64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65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66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67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68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69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70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71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72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73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74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75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76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77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78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79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80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81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82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83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84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85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86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87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88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89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90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91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92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93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294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4295" name="Text Box 23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296" name="Text Box 23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4297" name="Text Box 23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298" name="Text Box 23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4299" name="Text Box 23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300" name="Text Box 2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4301" name="Text Box 23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302" name="Text Box 24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4303" name="Text Box 24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4304" name="Text Box 242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305" name="Text Box 24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4306" name="Text Box 24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307" name="Text Box 24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4308" name="Text Box 24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309" name="Text Box 24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4310" name="Text Box 24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311" name="Text Box 24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4312" name="Text Box 25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313" name="Text Box 25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314" name="Text Box 2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15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87842</xdr:rowOff>
    </xdr:to>
    <xdr:sp macro="" textlink="">
      <xdr:nvSpPr>
        <xdr:cNvPr id="4316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17" name="Text Box 1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87841</xdr:rowOff>
    </xdr:to>
    <xdr:sp macro="" textlink="">
      <xdr:nvSpPr>
        <xdr:cNvPr id="4318" name="Text Box 191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19" name="Text Box 1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87841</xdr:rowOff>
    </xdr:to>
    <xdr:sp macro="" textlink="">
      <xdr:nvSpPr>
        <xdr:cNvPr id="4320" name="Text Box 193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21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22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23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24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25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87842</xdr:rowOff>
    </xdr:to>
    <xdr:sp macro="" textlink="">
      <xdr:nvSpPr>
        <xdr:cNvPr id="4326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27" name="Text Box 2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87841</xdr:rowOff>
    </xdr:to>
    <xdr:sp macro="" textlink="">
      <xdr:nvSpPr>
        <xdr:cNvPr id="4328" name="Text Box 201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29" name="Text Box 2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0</xdr:rowOff>
    </xdr:from>
    <xdr:to>
      <xdr:col>1</xdr:col>
      <xdr:colOff>1676400</xdr:colOff>
      <xdr:row>28</xdr:row>
      <xdr:rowOff>87841</xdr:rowOff>
    </xdr:to>
    <xdr:sp macro="" textlink="">
      <xdr:nvSpPr>
        <xdr:cNvPr id="4330" name="Text Box 203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31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32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33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34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35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87842</xdr:rowOff>
    </xdr:to>
    <xdr:sp macro="" textlink="">
      <xdr:nvSpPr>
        <xdr:cNvPr id="4336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37" name="Text Box 2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38" name="Text Box 2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39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40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41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42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43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44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45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46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47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48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49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50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51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52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53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54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55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56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57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58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59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60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61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62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63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64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65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66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67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68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69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70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71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72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73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74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75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76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77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78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79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80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81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82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83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84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85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86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87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4388" name="Text Box 32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4389" name="Text Box 32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390" name="Text Box 32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4391" name="Text Box 32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392" name="Text Box 33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93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94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95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96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397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4398" name="Text Box 33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4399" name="Text Box 33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400" name="Text Box 3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4401" name="Text Box 33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402" name="Text Box 34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03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04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05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06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07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4408" name="Text Box 34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4409" name="Text Box 34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4410" name="Text Box 34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11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12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13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14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15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16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17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18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19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20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21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22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23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24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25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26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27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28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29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30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31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32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33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34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35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36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37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38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39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40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41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42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43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44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45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46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47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48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49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50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51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52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53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54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55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56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57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458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59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60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61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62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63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64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65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66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67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68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69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70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71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72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73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74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75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78317</xdr:rowOff>
    </xdr:to>
    <xdr:sp macro="" textlink="">
      <xdr:nvSpPr>
        <xdr:cNvPr id="4476" name="Text Box 41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477" name="Text Box 41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4478" name="Text Box 41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479" name="Text Box 4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4480" name="Text Box 41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81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82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83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84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85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78317</xdr:rowOff>
    </xdr:to>
    <xdr:sp macro="" textlink="">
      <xdr:nvSpPr>
        <xdr:cNvPr id="4486" name="Text Box 42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487" name="Text Box 4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4488" name="Text Box 42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489" name="Text Box 42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4490" name="Text Box 42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91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92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93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94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95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78317</xdr:rowOff>
    </xdr:to>
    <xdr:sp macro="" textlink="">
      <xdr:nvSpPr>
        <xdr:cNvPr id="4496" name="Text Box 43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497" name="Text Box 43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498" name="Text Box 43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499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00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01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02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03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04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05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06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07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08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09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10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11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12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13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14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15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16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17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18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19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20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21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22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23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24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25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26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27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28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29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30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31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32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33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34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35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36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37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38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39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40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41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42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43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44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45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546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47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4548" name="Text Box 48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4549" name="Text Box 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4550" name="Text Box 48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4551" name="Text Box 48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4552" name="Text Box 49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53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54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55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56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57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4558" name="Text Box 49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4559" name="Text Box 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4560" name="Text Box 49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4561" name="Text Box 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4562" name="Text Box 50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63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64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65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66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67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4568" name="Text Box 50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4569" name="Text Box 5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4570" name="Text Box 50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71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72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73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74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75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76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77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78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79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80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81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82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83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84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85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86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87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88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89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90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91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92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93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94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95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96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97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98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599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600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601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602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603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604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605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606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607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608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609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610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611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612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613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614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615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616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617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618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19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20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21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22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23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24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25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26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27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28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29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30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31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32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33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34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35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78317</xdr:rowOff>
    </xdr:to>
    <xdr:sp macro="" textlink="">
      <xdr:nvSpPr>
        <xdr:cNvPr id="4636" name="Text Box 57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4637" name="Text Box 57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4638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4639" name="Text Box 57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4640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41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42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43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44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45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78317</xdr:rowOff>
    </xdr:to>
    <xdr:sp macro="" textlink="">
      <xdr:nvSpPr>
        <xdr:cNvPr id="4646" name="Text Box 58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4647" name="Text Box 58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4648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4649" name="Text Box 58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4650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51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52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53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54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55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78317</xdr:rowOff>
    </xdr:to>
    <xdr:sp macro="" textlink="">
      <xdr:nvSpPr>
        <xdr:cNvPr id="4656" name="Text Box 59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4657" name="Text Box 59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4658" name="Text Box 596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59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60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61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62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63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64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65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66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67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68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69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70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71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72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73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74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75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76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77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78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79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80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81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82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83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84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85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86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87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88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89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90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91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92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93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94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95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96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97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98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699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700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701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702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703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704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705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4706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07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08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09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10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11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12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13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14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15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16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17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18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19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20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21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22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23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4724" name="Text Box 66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25" name="Text Box 66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26" name="Text Box 66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27" name="Text Box 66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28" name="Text Box 66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29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30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31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32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33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4734" name="Text Box 67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5" name="Text Box 67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6" name="Text Box 67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7" name="Text Box 67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8" name="Text Box 67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39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40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41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42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43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116417</xdr:rowOff>
    </xdr:to>
    <xdr:sp macro="" textlink="">
      <xdr:nvSpPr>
        <xdr:cNvPr id="4744" name="Text Box 68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5" name="Text Box 68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6" name="Text Box 68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47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48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49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50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51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52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53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54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55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56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57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58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59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60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61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62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63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64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65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66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67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68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69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70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71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72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73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74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75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76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77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78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79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80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81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82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83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84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85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86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87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88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89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90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91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92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93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4794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95" name="Text Box 73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4796" name="Text Box 73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97" name="Text Box 73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4798" name="Text Box 736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99" name="Text Box 73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4800" name="Text Box 738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801" name="Text Box 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4802" name="Text Box 740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803" name="Text Box 74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804" name="Text Box 74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4805" name="Text Box 743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4806" name="Text Box 74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4807" name="Text Box 745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4808" name="Text Box 74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4809" name="Text Box 747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4810" name="Text Box 74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4811" name="Text Box 749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4812" name="Text Box 75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4813" name="Text Box 751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4814" name="Text Box 752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4815" name="Text Box 7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4816" name="Text Box 7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4817" name="Text Box 7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4818" name="Text Box 75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4819" name="Text Box 75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4820" name="Text Box 75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4821" name="Text Box 7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4822" name="Text Box 7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4823" name="Text Box 7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4824" name="Text Box 76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4825" name="Text Box 7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4826" name="Text Box 7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4827" name="Text Box 7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4828" name="Text Box 7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4829" name="Text Box 76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4830" name="Text Box 76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4831" name="Text Box 769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4832" name="Text Box 77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4833" name="Text Box 77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4834" name="Text Box 77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835" name="Text Box 77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4836" name="Text Box 77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837" name="Text Box 77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4838" name="Text Box 77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839" name="Text Box 77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4840" name="Text Box 77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841" name="Text Box 77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4842" name="Text Box 780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843" name="Text Box 78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844" name="Text Box 78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4845" name="Text Box 7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4846" name="Text Box 7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4847" name="Text Box 78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4848" name="Text Box 78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849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850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51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28</xdr:row>
      <xdr:rowOff>70908</xdr:rowOff>
    </xdr:to>
    <xdr:sp macro="" textlink="">
      <xdr:nvSpPr>
        <xdr:cNvPr id="4852" name="Text Box 79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4853" name="Text Box 79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4854" name="Text Box 79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4855" name="Text Box 79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4856" name="Text Box 79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57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58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59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60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61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28</xdr:row>
      <xdr:rowOff>70908</xdr:rowOff>
    </xdr:to>
    <xdr:sp macro="" textlink="">
      <xdr:nvSpPr>
        <xdr:cNvPr id="4862" name="Text Box 80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4863" name="Text Box 80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4864" name="Text Box 8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4865" name="Text Box 8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4866" name="Text Box 80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67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68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69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70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71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28</xdr:row>
      <xdr:rowOff>70908</xdr:rowOff>
    </xdr:to>
    <xdr:sp macro="" textlink="">
      <xdr:nvSpPr>
        <xdr:cNvPr id="4872" name="Text Box 81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4873" name="Text Box 81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4874" name="Text Box 81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75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76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77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78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79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80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81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82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83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84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85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86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87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88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89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90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91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92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93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94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95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96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97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98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899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00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01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02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03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04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05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06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07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08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09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0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1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2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3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4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5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6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7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8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19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20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21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4922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23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24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25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26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27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28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29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30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31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32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33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34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35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36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37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38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39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154517</xdr:rowOff>
    </xdr:to>
    <xdr:sp macro="" textlink="">
      <xdr:nvSpPr>
        <xdr:cNvPr id="4940" name="Text Box 88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4941" name="Text Box 8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4942" name="Text Box 882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4943" name="Text Box 88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4944" name="Text Box 88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45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46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47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48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49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154517</xdr:rowOff>
    </xdr:to>
    <xdr:sp macro="" textlink="">
      <xdr:nvSpPr>
        <xdr:cNvPr id="4950" name="Text Box 89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4951" name="Text Box 89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4952" name="Text Box 892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4953" name="Text Box 8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4954" name="Text Box 89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55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56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57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58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59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154517</xdr:rowOff>
    </xdr:to>
    <xdr:sp macro="" textlink="">
      <xdr:nvSpPr>
        <xdr:cNvPr id="4960" name="Text Box 90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4961" name="Text Box 90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4962" name="Text Box 902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63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64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65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66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67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68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69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70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71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72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73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74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75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76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77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78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79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80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81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82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83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84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85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86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87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88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89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90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91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92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93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94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95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96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97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98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4999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00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01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02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03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04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05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06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07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08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09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10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11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28</xdr:row>
      <xdr:rowOff>70908</xdr:rowOff>
    </xdr:to>
    <xdr:sp macro="" textlink="">
      <xdr:nvSpPr>
        <xdr:cNvPr id="5012" name="Text Box 95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5013" name="Text Box 95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5014" name="Text Box 95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5015" name="Text Box 955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5016" name="Text Box 95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17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18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19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20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21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28</xdr:row>
      <xdr:rowOff>70908</xdr:rowOff>
    </xdr:to>
    <xdr:sp macro="" textlink="">
      <xdr:nvSpPr>
        <xdr:cNvPr id="5022" name="Text Box 96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5023" name="Text Box 96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5024" name="Text Box 96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5025" name="Text Box 965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5026" name="Text Box 96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27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28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29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30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31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28</xdr:row>
      <xdr:rowOff>70908</xdr:rowOff>
    </xdr:to>
    <xdr:sp macro="" textlink="">
      <xdr:nvSpPr>
        <xdr:cNvPr id="5032" name="Text Box 97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5033" name="Text Box 97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5034" name="Text Box 974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35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36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37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38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39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40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41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42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43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44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45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46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47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48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49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50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51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52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53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54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55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56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57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58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59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0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1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2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3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4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5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6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7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8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69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0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1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2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3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4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5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6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7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8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79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80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81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082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83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84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85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86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87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88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89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90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91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92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93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94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95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96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97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98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099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154517</xdr:rowOff>
    </xdr:to>
    <xdr:sp macro="" textlink="">
      <xdr:nvSpPr>
        <xdr:cNvPr id="5100" name="Text Box 104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101" name="Text Box 104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5102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103" name="Text Box 104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5104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05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06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07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08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09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154517</xdr:rowOff>
    </xdr:to>
    <xdr:sp macro="" textlink="">
      <xdr:nvSpPr>
        <xdr:cNvPr id="5110" name="Text Box 105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111" name="Text Box 105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5112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113" name="Text Box 105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5114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15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16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17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18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19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154517</xdr:rowOff>
    </xdr:to>
    <xdr:sp macro="" textlink="">
      <xdr:nvSpPr>
        <xdr:cNvPr id="5120" name="Text Box 106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121" name="Text Box 106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122" name="Text Box 106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23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24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25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26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27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28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29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30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31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32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33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34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35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36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37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38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39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40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41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42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43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44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45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46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47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48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49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50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51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52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53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54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55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56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57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58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59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60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61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62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63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64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65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66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67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68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69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49742</xdr:rowOff>
    </xdr:to>
    <xdr:sp macro="" textlink="">
      <xdr:nvSpPr>
        <xdr:cNvPr id="5170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71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72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73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74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75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76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77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78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79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80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81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82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83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84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85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86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87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28</xdr:row>
      <xdr:rowOff>70908</xdr:rowOff>
    </xdr:to>
    <xdr:sp macro="" textlink="">
      <xdr:nvSpPr>
        <xdr:cNvPr id="5188" name="Text Box 112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9" name="Text Box 112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90" name="Text Box 113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91" name="Text Box 113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92" name="Text Box 113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93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94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95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96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197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28</xdr:row>
      <xdr:rowOff>70908</xdr:rowOff>
    </xdr:to>
    <xdr:sp macro="" textlink="">
      <xdr:nvSpPr>
        <xdr:cNvPr id="5198" name="Text Box 113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99" name="Text Box 113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00" name="Text Box 114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01" name="Text Box 114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02" name="Text Box 114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03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04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05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06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07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28</xdr:row>
      <xdr:rowOff>70908</xdr:rowOff>
    </xdr:to>
    <xdr:sp macro="" textlink="">
      <xdr:nvSpPr>
        <xdr:cNvPr id="5208" name="Text Box 114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09" name="Text Box 114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10" name="Text Box 115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11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12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13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14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15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16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17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18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19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20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21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22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23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24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25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26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27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28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29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30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31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32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33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34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35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36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37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38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39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40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41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42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43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44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45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46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47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48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49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50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51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52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53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54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55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56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57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42334</xdr:rowOff>
    </xdr:to>
    <xdr:sp macro="" textlink="">
      <xdr:nvSpPr>
        <xdr:cNvPr id="5258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5259" name="Text Box 11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5260" name="Text Box 12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5261" name="Text Box 12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5262" name="Text Box 12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5263" name="Text Box 12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5264" name="Text Box 12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5265" name="Text Box 1205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51858</xdr:rowOff>
    </xdr:to>
    <xdr:sp macro="" textlink="">
      <xdr:nvSpPr>
        <xdr:cNvPr id="5266" name="Text Box 1206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5267" name="Text Box 1207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51858</xdr:rowOff>
    </xdr:to>
    <xdr:sp macro="" textlink="">
      <xdr:nvSpPr>
        <xdr:cNvPr id="5268" name="Text Box 1208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5269" name="Text Box 1209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51858</xdr:rowOff>
    </xdr:to>
    <xdr:sp macro="" textlink="">
      <xdr:nvSpPr>
        <xdr:cNvPr id="5270" name="Text Box 1210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5271" name="Text Box 1211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51858</xdr:rowOff>
    </xdr:to>
    <xdr:sp macro="" textlink="">
      <xdr:nvSpPr>
        <xdr:cNvPr id="5272" name="Text Box 1212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5273" name="Text Box 1213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5274" name="Text Box 121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5275" name="Text Box 121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5276" name="Text Box 121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5277" name="Text Box 121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5278" name="Text Box 1218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5279" name="Text Box 121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5280" name="Text Box 122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5281" name="Text Box 122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5282" name="Text Box 122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5283" name="Text Box 122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5284" name="Text Box 122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285" name="Text Box 122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286" name="Text Box 122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287" name="Text Box 122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288" name="Text Box 1228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289" name="Text Box 122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290" name="Text Box 1230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291" name="Text Box 123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292" name="Text Box 123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293" name="Text Box 123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294" name="Text Box 1234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95" name="Text Box 123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5296" name="Text Box 1236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97" name="Text Box 123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5298" name="Text Box 1238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99" name="Text Box 123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5300" name="Text Box 1240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301" name="Text Box 124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99483</xdr:rowOff>
    </xdr:to>
    <xdr:sp macro="" textlink="">
      <xdr:nvSpPr>
        <xdr:cNvPr id="5302" name="Text Box 1242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303" name="Text Box 124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304" name="Text Box 124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305" name="Text Box 124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306" name="Text Box 124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307" name="Text Box 124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308" name="Text Box 1248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30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31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31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31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313" name="Text Box 125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314" name="Text Box 125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315" name="Text Box 125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316" name="Text Box 12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317" name="Text Box 125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318" name="Text Box 125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319" name="Text Box 12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320" name="Text Box 12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5321" name="Text Box 1261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2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5323" name="Text Box 1263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4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5325" name="Text Box 126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6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5327" name="Text Box 126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8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5329" name="Text Box 1269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87842</xdr:rowOff>
    </xdr:to>
    <xdr:sp macro="" textlink="">
      <xdr:nvSpPr>
        <xdr:cNvPr id="5330" name="Text Box 1270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31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32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33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34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335" name="Text Box 12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336" name="Text Box 12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337" name="Text Box 127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338" name="Text Box 127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339" name="Text Box 127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340" name="Text Box 1280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341" name="Text Box 128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342" name="Text Box 128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5343" name="Text Box 128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5344" name="Text Box 128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5345" name="Text Box 128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106892</xdr:rowOff>
    </xdr:to>
    <xdr:sp macro="" textlink="">
      <xdr:nvSpPr>
        <xdr:cNvPr id="5346" name="Text Box 128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347" name="Text Box 128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5348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349" name="Text Box 128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5350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351" name="Text Box 129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5352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353" name="Text Box 129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5354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355" name="Text Box 129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356" name="Text Box 129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5357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5358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5359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5360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361" name="Text Box 130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362" name="Text Box 130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363" name="Text Box 130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59267</xdr:rowOff>
    </xdr:to>
    <xdr:sp macro="" textlink="">
      <xdr:nvSpPr>
        <xdr:cNvPr id="5364" name="Text Box 1304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365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366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367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5368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5369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5370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371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372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373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5374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5375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5376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377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378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379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5380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5381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5382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383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384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385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5386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5387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5388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5389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5390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5391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5392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5393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5394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5395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5396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5397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5398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5399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5400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5401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5402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5403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5404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5405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5406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5407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5408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5409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5410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5411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5412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5413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5414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5415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5416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5417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5418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5419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5420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5421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70908</xdr:rowOff>
    </xdr:to>
    <xdr:sp macro="" textlink="">
      <xdr:nvSpPr>
        <xdr:cNvPr id="5422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70908</xdr:rowOff>
    </xdr:to>
    <xdr:sp macro="" textlink="">
      <xdr:nvSpPr>
        <xdr:cNvPr id="5423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70908</xdr:rowOff>
    </xdr:to>
    <xdr:sp macro="" textlink="">
      <xdr:nvSpPr>
        <xdr:cNvPr id="5424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5425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5426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5427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70908</xdr:rowOff>
    </xdr:to>
    <xdr:sp macro="" textlink="">
      <xdr:nvSpPr>
        <xdr:cNvPr id="5428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70908</xdr:rowOff>
    </xdr:to>
    <xdr:sp macro="" textlink="">
      <xdr:nvSpPr>
        <xdr:cNvPr id="5429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70908</xdr:rowOff>
    </xdr:to>
    <xdr:sp macro="" textlink="">
      <xdr:nvSpPr>
        <xdr:cNvPr id="5430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5431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5432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5433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70908</xdr:rowOff>
    </xdr:to>
    <xdr:sp macro="" textlink="">
      <xdr:nvSpPr>
        <xdr:cNvPr id="5434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70908</xdr:rowOff>
    </xdr:to>
    <xdr:sp macro="" textlink="">
      <xdr:nvSpPr>
        <xdr:cNvPr id="5435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70908</xdr:rowOff>
    </xdr:to>
    <xdr:sp macro="" textlink="">
      <xdr:nvSpPr>
        <xdr:cNvPr id="5436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5437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5438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5439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5440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5441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5442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5443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5444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5445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5446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5447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5448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5449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5450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5451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5452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5453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70908</xdr:rowOff>
    </xdr:to>
    <xdr:sp macro="" textlink="">
      <xdr:nvSpPr>
        <xdr:cNvPr id="5454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5455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5456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5457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5458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5459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5460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147108</xdr:rowOff>
    </xdr:to>
    <xdr:sp macro="" textlink="">
      <xdr:nvSpPr>
        <xdr:cNvPr id="5461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147108</xdr:rowOff>
    </xdr:to>
    <xdr:sp macro="" textlink="">
      <xdr:nvSpPr>
        <xdr:cNvPr id="5462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147108</xdr:rowOff>
    </xdr:to>
    <xdr:sp macro="" textlink="">
      <xdr:nvSpPr>
        <xdr:cNvPr id="5463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5464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5465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5466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147108</xdr:rowOff>
    </xdr:to>
    <xdr:sp macro="" textlink="">
      <xdr:nvSpPr>
        <xdr:cNvPr id="5467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147108</xdr:rowOff>
    </xdr:to>
    <xdr:sp macro="" textlink="">
      <xdr:nvSpPr>
        <xdr:cNvPr id="5468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147108</xdr:rowOff>
    </xdr:to>
    <xdr:sp macro="" textlink="">
      <xdr:nvSpPr>
        <xdr:cNvPr id="5469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5470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5471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5472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5473" name="Text Box 14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5474" name="Text Box 141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5475" name="Text Box 14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5476" name="Text Box 1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5477" name="Text Box 141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5478" name="Text Box 1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5479" name="Text Box 1419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5480" name="Text Box 142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5481" name="Text Box 142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5482" name="Text Box 142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5483" name="Text Box 142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5484" name="Text Box 142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5485" name="Text Box 142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5486" name="Text Box 142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5487" name="Text Box 1427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5488" name="Text Box 1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5489" name="Text Box 142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70909</xdr:rowOff>
    </xdr:to>
    <xdr:sp macro="" textlink="">
      <xdr:nvSpPr>
        <xdr:cNvPr id="5490" name="Text Box 143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5491" name="Text Box 143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5492" name="Text Box 1432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109009</xdr:rowOff>
    </xdr:to>
    <xdr:sp macro="" textlink="">
      <xdr:nvSpPr>
        <xdr:cNvPr id="5493" name="Text Box 143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5494" name="Text Box 1434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5495" name="Text Box 1435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5496" name="Text Box 143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5497" name="Text Box 143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5498" name="Text Box 1438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5499" name="Text Box 143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5500" name="Text Box 1440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5501" name="Text Box 1441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5502" name="Text Box 1442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5503" name="Text Box 144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5504" name="Text Box 144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27</xdr:row>
      <xdr:rowOff>147109</xdr:rowOff>
    </xdr:to>
    <xdr:sp macro="" textlink="">
      <xdr:nvSpPr>
        <xdr:cNvPr id="5505" name="Text Box 144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5506" name="Text Box 144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5507" name="Text Box 1447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161925</xdr:rowOff>
    </xdr:from>
    <xdr:to>
      <xdr:col>1</xdr:col>
      <xdr:colOff>1676400</xdr:colOff>
      <xdr:row>28</xdr:row>
      <xdr:rowOff>63500</xdr:rowOff>
    </xdr:to>
    <xdr:sp macro="" textlink="">
      <xdr:nvSpPr>
        <xdr:cNvPr id="5508" name="Text Box 1448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509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510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511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512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513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514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515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516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517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518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519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520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521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522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523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524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525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526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527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528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529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5530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5531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5532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5533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5534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5535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5536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5537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5538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5539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5540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5541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5542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5543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5544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545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546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547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5548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5549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5550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551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552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553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5554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5555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5556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557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558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559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5560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5561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70909</xdr:rowOff>
    </xdr:to>
    <xdr:sp macro="" textlink="">
      <xdr:nvSpPr>
        <xdr:cNvPr id="5562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563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564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109009</xdr:rowOff>
    </xdr:to>
    <xdr:sp macro="" textlink="">
      <xdr:nvSpPr>
        <xdr:cNvPr id="5565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5566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5567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5568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5569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5570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5571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5572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5573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5574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5575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5576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147109</xdr:rowOff>
    </xdr:to>
    <xdr:sp macro="" textlink="">
      <xdr:nvSpPr>
        <xdr:cNvPr id="5577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5578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5579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5580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581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582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583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584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585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586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587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588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589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590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591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592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593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594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595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596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597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598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599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00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01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02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03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04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05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06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07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08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09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10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11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12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13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14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15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16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17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18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19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20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21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22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23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24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25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26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27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28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29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30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31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32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33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34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35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36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37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38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639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40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41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42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43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44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45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46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47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48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49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50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51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52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53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54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55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56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57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58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59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60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61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62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63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64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65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66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67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68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69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70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71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72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73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74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75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76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77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78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79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80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81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82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83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84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85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86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87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88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89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90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91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92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93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94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95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96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97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98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699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700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701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702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703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704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705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706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707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708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709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710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711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712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713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714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715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716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717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718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719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720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721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722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723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724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25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26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27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28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29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30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31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32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33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34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35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36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37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38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39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40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41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42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43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44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45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46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47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48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49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50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51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52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53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54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55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56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57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58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59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60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61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62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63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64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65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66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67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68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69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70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71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72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73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74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75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76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77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78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79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80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81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82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83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84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85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86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87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88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89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90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791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792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93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94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95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96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797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798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5799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00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01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02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03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04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05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06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07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08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09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10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11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12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13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14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15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16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17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18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19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20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21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22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23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24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25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26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27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28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29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30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31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32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33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34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35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36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37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38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39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40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41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42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43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44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45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46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47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48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49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50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51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852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53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54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55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56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57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58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59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60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61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62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63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64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65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66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67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68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69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870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871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72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73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74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75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76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877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878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79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80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81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82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83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884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5885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86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87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88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89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90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91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92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93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94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95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96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97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98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899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00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01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02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03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04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05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06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07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08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09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10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11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12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13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14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15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16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17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18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19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20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21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22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23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24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25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26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27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28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29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30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31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32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33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34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35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36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37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38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39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40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41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42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43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44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45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46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47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48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49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50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51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52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53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54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55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56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57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58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59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60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61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62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63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64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65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66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67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68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69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70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71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72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73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74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75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76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77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78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79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80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81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82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83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84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85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86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87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88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89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90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91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5992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93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94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95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96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97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98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5999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00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01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02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03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04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05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06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07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08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09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10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11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12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13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14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15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16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17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18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19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20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21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22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23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24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25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26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27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28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29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30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31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32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33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34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35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36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37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38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39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40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41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42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43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44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45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46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47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48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49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50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51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52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53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54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55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56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57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58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59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60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61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62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63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64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65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66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49742</xdr:rowOff>
    </xdr:to>
    <xdr:sp macro="" textlink="">
      <xdr:nvSpPr>
        <xdr:cNvPr id="6067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68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69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70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71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72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73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74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75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76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77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78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79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80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81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82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83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84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85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86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87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88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89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90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91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92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93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94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95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96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97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98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099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00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01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02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03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04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05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06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07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08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09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10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11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12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13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14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15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16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17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18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19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20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21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22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23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24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25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26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27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28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29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30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31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32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33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34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35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36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37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38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39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40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41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87842</xdr:rowOff>
    </xdr:to>
    <xdr:sp macro="" textlink="">
      <xdr:nvSpPr>
        <xdr:cNvPr id="6142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143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144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145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146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147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148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6149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6150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6151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6152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6153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6154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6155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6156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6157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154517</xdr:rowOff>
    </xdr:to>
    <xdr:sp macro="" textlink="">
      <xdr:nvSpPr>
        <xdr:cNvPr id="6158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6159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6160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6161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6162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6163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70909</xdr:rowOff>
    </xdr:to>
    <xdr:sp macro="" textlink="">
      <xdr:nvSpPr>
        <xdr:cNvPr id="6164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6165" name="Text Box 141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6166" name="Text Box 141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6167" name="Text Box 141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6168" name="Text Box 141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6169" name="Text Box 1417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6170" name="Text Box 141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6171" name="Text Box 1419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6172" name="Text Box 1420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6173" name="Text Box 1421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6174" name="Text Box 1422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6175" name="Text Box 1423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6176" name="Text Box 142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6177" name="Text Box 142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6178" name="Text Box 1426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6179" name="Text Box 1427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6180" name="Text Box 142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6181" name="Text Box 1429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70908</xdr:rowOff>
    </xdr:to>
    <xdr:sp macro="" textlink="">
      <xdr:nvSpPr>
        <xdr:cNvPr id="6182" name="Text Box 143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6183" name="Text Box 1431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6184" name="Text Box 1432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109008</xdr:rowOff>
    </xdr:to>
    <xdr:sp macro="" textlink="">
      <xdr:nvSpPr>
        <xdr:cNvPr id="6185" name="Text Box 143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30</xdr:row>
      <xdr:rowOff>63500</xdr:rowOff>
    </xdr:to>
    <xdr:sp macro="" textlink="">
      <xdr:nvSpPr>
        <xdr:cNvPr id="6186" name="Text Box 1434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30</xdr:row>
      <xdr:rowOff>63500</xdr:rowOff>
    </xdr:to>
    <xdr:sp macro="" textlink="">
      <xdr:nvSpPr>
        <xdr:cNvPr id="6187" name="Text Box 1435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30</xdr:row>
      <xdr:rowOff>63500</xdr:rowOff>
    </xdr:to>
    <xdr:sp macro="" textlink="">
      <xdr:nvSpPr>
        <xdr:cNvPr id="6188" name="Text Box 1436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6189" name="Text Box 1437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6190" name="Text Box 1438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6191" name="Text Box 1439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30</xdr:row>
      <xdr:rowOff>63500</xdr:rowOff>
    </xdr:to>
    <xdr:sp macro="" textlink="">
      <xdr:nvSpPr>
        <xdr:cNvPr id="6192" name="Text Box 1440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30</xdr:row>
      <xdr:rowOff>63500</xdr:rowOff>
    </xdr:to>
    <xdr:sp macro="" textlink="">
      <xdr:nvSpPr>
        <xdr:cNvPr id="6193" name="Text Box 1441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30</xdr:row>
      <xdr:rowOff>63500</xdr:rowOff>
    </xdr:to>
    <xdr:sp macro="" textlink="">
      <xdr:nvSpPr>
        <xdr:cNvPr id="6194" name="Text Box 1442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6195" name="Text Box 1443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6196" name="Text Box 144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29</xdr:row>
      <xdr:rowOff>147108</xdr:rowOff>
    </xdr:to>
    <xdr:sp macro="" textlink="">
      <xdr:nvSpPr>
        <xdr:cNvPr id="6197" name="Text Box 1445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30</xdr:row>
      <xdr:rowOff>63500</xdr:rowOff>
    </xdr:to>
    <xdr:sp macro="" textlink="">
      <xdr:nvSpPr>
        <xdr:cNvPr id="6198" name="Text Box 1446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30</xdr:row>
      <xdr:rowOff>63500</xdr:rowOff>
    </xdr:to>
    <xdr:sp macro="" textlink="">
      <xdr:nvSpPr>
        <xdr:cNvPr id="6199" name="Text Box 1447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27</xdr:row>
      <xdr:rowOff>161925</xdr:rowOff>
    </xdr:from>
    <xdr:to>
      <xdr:col>1</xdr:col>
      <xdr:colOff>1676400</xdr:colOff>
      <xdr:row>30</xdr:row>
      <xdr:rowOff>63500</xdr:rowOff>
    </xdr:to>
    <xdr:sp macro="" textlink="">
      <xdr:nvSpPr>
        <xdr:cNvPr id="6200" name="Text Box 1448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65"/>
  <sheetViews>
    <sheetView view="pageBreakPreview" zoomScale="90" zoomScaleNormal="90" zoomScaleSheetLayoutView="90" workbookViewId="0">
      <selection activeCell="AJ25" sqref="AJ25"/>
    </sheetView>
  </sheetViews>
  <sheetFormatPr baseColWidth="10" defaultRowHeight="12.75" x14ac:dyDescent="0.2"/>
  <cols>
    <col min="1" max="1" width="3.85546875" style="1" bestFit="1" customWidth="1"/>
    <col min="2" max="2" width="40.42578125" style="4" customWidth="1"/>
    <col min="3" max="3" width="3.7109375" style="1" customWidth="1"/>
    <col min="4" max="11" width="2.7109375" style="4" customWidth="1"/>
    <col min="12" max="12" width="3.5703125" style="4" customWidth="1"/>
    <col min="13" max="20" width="2.7109375" style="4" customWidth="1"/>
    <col min="21" max="21" width="3.5703125" style="4" customWidth="1"/>
    <col min="22" max="29" width="2.7109375" style="4" customWidth="1"/>
    <col min="30" max="30" width="3.5703125" style="4" customWidth="1"/>
    <col min="31" max="38" width="2.7109375" style="4" customWidth="1"/>
    <col min="39" max="39" width="3.7109375" style="4" customWidth="1"/>
    <col min="40" max="47" width="2.7109375" style="4" customWidth="1"/>
    <col min="48" max="51" width="3.7109375" style="4" customWidth="1"/>
    <col min="52" max="16384" width="11.42578125" style="4"/>
  </cols>
  <sheetData>
    <row r="1" spans="1:64" ht="15.95" customHeight="1" thickBot="1" x14ac:dyDescent="0.35">
      <c r="A1" s="93" t="s">
        <v>18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5"/>
      <c r="AZ1"/>
      <c r="BA1"/>
      <c r="BB1"/>
      <c r="BC1"/>
      <c r="BD1"/>
      <c r="BE1"/>
      <c r="BF1"/>
      <c r="BG1"/>
      <c r="BH1"/>
      <c r="BI1"/>
      <c r="BJ1"/>
      <c r="BK1"/>
      <c r="BL1"/>
    </row>
    <row r="2" spans="1:64" ht="15.95" customHeight="1" thickBot="1" x14ac:dyDescent="0.35">
      <c r="A2" s="101" t="s">
        <v>20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3"/>
      <c r="AZ2"/>
      <c r="BA2"/>
      <c r="BB2"/>
      <c r="BC2"/>
      <c r="BD2"/>
      <c r="BE2"/>
      <c r="BF2"/>
      <c r="BG2"/>
      <c r="BH2"/>
      <c r="BI2"/>
      <c r="BJ2"/>
      <c r="BK2"/>
      <c r="BL2"/>
    </row>
    <row r="3" spans="1:64" ht="19.5" thickBot="1" x14ac:dyDescent="0.35">
      <c r="A3" s="24"/>
      <c r="B3" s="24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1:64" ht="13.5" thickBot="1" x14ac:dyDescent="0.25">
      <c r="A4" s="96" t="s">
        <v>4</v>
      </c>
      <c r="B4" s="97"/>
      <c r="C4" s="98" t="s">
        <v>53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100"/>
      <c r="Q4"/>
      <c r="R4"/>
      <c r="S4"/>
      <c r="T4" s="107" t="s">
        <v>22</v>
      </c>
      <c r="U4" s="108"/>
      <c r="V4" s="108"/>
      <c r="W4" s="109"/>
      <c r="X4" s="104">
        <v>26</v>
      </c>
      <c r="Y4" s="105"/>
      <c r="Z4" s="105"/>
      <c r="AA4" s="105"/>
      <c r="AB4" s="106"/>
      <c r="AC4" s="5"/>
      <c r="AD4" s="5"/>
      <c r="AE4" s="5"/>
      <c r="AF4" s="5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64" ht="13.5" thickBot="1" x14ac:dyDescent="0.25">
      <c r="A5" s="96" t="s">
        <v>0</v>
      </c>
      <c r="B5" s="97"/>
      <c r="C5" s="98" t="s">
        <v>99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100"/>
      <c r="Q5"/>
      <c r="R5"/>
      <c r="S5"/>
      <c r="T5" s="107" t="s">
        <v>23</v>
      </c>
      <c r="U5" s="108"/>
      <c r="V5" s="108"/>
      <c r="W5" s="109"/>
      <c r="X5" s="104" t="s">
        <v>98</v>
      </c>
      <c r="Y5" s="105"/>
      <c r="Z5" s="105"/>
      <c r="AA5" s="105"/>
      <c r="AB5" s="106"/>
      <c r="AC5" s="5"/>
      <c r="AD5" s="5"/>
      <c r="AE5" s="5"/>
      <c r="AF5" s="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64" ht="13.5" thickBot="1" x14ac:dyDescent="0.25">
      <c r="A6" s="96" t="s">
        <v>5</v>
      </c>
      <c r="B6" s="97"/>
      <c r="C6" s="98" t="s">
        <v>92</v>
      </c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  <c r="Q6"/>
      <c r="R6"/>
      <c r="S6"/>
      <c r="T6" s="107" t="s">
        <v>1</v>
      </c>
      <c r="U6" s="108"/>
      <c r="V6" s="108"/>
      <c r="W6" s="109"/>
      <c r="X6" s="104" t="s">
        <v>19</v>
      </c>
      <c r="Y6" s="105"/>
      <c r="Z6" s="105"/>
      <c r="AA6" s="105"/>
      <c r="AB6" s="106"/>
      <c r="AC6" s="5"/>
      <c r="AD6" s="5"/>
      <c r="AE6" s="5"/>
      <c r="AF6" s="5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1:64" ht="15.75" thickBot="1" x14ac:dyDescent="0.25">
      <c r="A7" s="96" t="s">
        <v>21</v>
      </c>
      <c r="B7" s="97"/>
      <c r="C7" s="104" t="s">
        <v>54</v>
      </c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  <c r="Q7"/>
      <c r="R7"/>
      <c r="S7"/>
      <c r="T7" s="28"/>
      <c r="U7" s="28"/>
      <c r="V7" s="28"/>
      <c r="W7" s="28"/>
      <c r="X7" s="27"/>
      <c r="Y7" s="29"/>
      <c r="Z7" s="29"/>
      <c r="AA7" s="29"/>
      <c r="AB7" s="29"/>
      <c r="AC7" s="29"/>
      <c r="AD7" s="29"/>
      <c r="AE7" s="29"/>
      <c r="AF7" s="29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64" ht="15" x14ac:dyDescent="0.2">
      <c r="A8" s="30"/>
      <c r="B8" s="30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/>
      <c r="R8"/>
      <c r="S8"/>
      <c r="T8" s="28"/>
      <c r="U8" s="28"/>
      <c r="V8" s="28"/>
      <c r="W8" s="28"/>
      <c r="X8" s="27"/>
      <c r="Y8" s="29"/>
      <c r="Z8" s="29"/>
      <c r="AA8" s="29"/>
      <c r="AB8" s="29"/>
      <c r="AC8" s="29"/>
      <c r="AD8" s="29"/>
      <c r="AE8" s="29"/>
      <c r="AF8" s="29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64" ht="15.75" thickBot="1" x14ac:dyDescent="0.25">
      <c r="A9" s="30"/>
      <c r="B9" s="30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/>
      <c r="R9"/>
      <c r="S9"/>
      <c r="T9" s="28"/>
      <c r="U9" s="28"/>
      <c r="V9" s="28"/>
      <c r="W9" s="28"/>
      <c r="X9" s="27"/>
      <c r="Y9" s="29"/>
      <c r="Z9" s="29"/>
      <c r="AA9" s="29"/>
      <c r="AB9" s="29"/>
      <c r="AC9" s="29"/>
      <c r="AD9" s="29"/>
      <c r="AE9" s="29"/>
      <c r="AF9" s="2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64" ht="15.75" thickBot="1" x14ac:dyDescent="0.25">
      <c r="A10" s="30"/>
      <c r="B10" s="30"/>
      <c r="C10" s="5"/>
      <c r="D10" s="83" t="s">
        <v>25</v>
      </c>
      <c r="E10" s="84"/>
      <c r="F10" s="84"/>
      <c r="G10" s="84"/>
      <c r="H10" s="84"/>
      <c r="I10" s="84"/>
      <c r="J10" s="85"/>
      <c r="K10" s="5"/>
      <c r="L10" s="83" t="s">
        <v>26</v>
      </c>
      <c r="M10" s="84"/>
      <c r="N10" s="84"/>
      <c r="O10" s="84"/>
      <c r="P10" s="85"/>
      <c r="Q10"/>
      <c r="R10" s="83" t="s">
        <v>27</v>
      </c>
      <c r="S10" s="84"/>
      <c r="T10" s="84"/>
      <c r="U10" s="84"/>
      <c r="V10" s="84"/>
      <c r="W10" s="84"/>
      <c r="X10" s="85"/>
      <c r="Y10" s="29"/>
      <c r="Z10" s="29"/>
      <c r="AA10" s="83" t="s">
        <v>34</v>
      </c>
      <c r="AB10" s="105"/>
      <c r="AC10" s="105"/>
      <c r="AD10" s="105"/>
      <c r="AE10" s="105"/>
      <c r="AF10" s="106"/>
      <c r="AG10" s="83" t="s">
        <v>35</v>
      </c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5"/>
      <c r="AU10"/>
      <c r="AV10"/>
      <c r="AW10"/>
      <c r="AX10"/>
      <c r="AY10"/>
      <c r="AZ10"/>
      <c r="BA10"/>
      <c r="BB10"/>
    </row>
    <row r="11" spans="1:64" ht="15" customHeight="1" x14ac:dyDescent="0.2">
      <c r="A11" s="2"/>
      <c r="B11" s="6"/>
      <c r="C11" s="7"/>
      <c r="D11" s="5"/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</row>
    <row r="12" spans="1:64" ht="15" customHeight="1" x14ac:dyDescent="0.2">
      <c r="A12" s="112" t="s">
        <v>24</v>
      </c>
      <c r="B12" s="115" t="s">
        <v>2</v>
      </c>
      <c r="C12" s="117" t="s">
        <v>30</v>
      </c>
      <c r="D12" s="89" t="s">
        <v>28</v>
      </c>
      <c r="E12" s="90"/>
      <c r="F12" s="90"/>
      <c r="G12" s="90"/>
      <c r="H12" s="90"/>
      <c r="I12" s="90"/>
      <c r="J12" s="90"/>
      <c r="K12" s="90"/>
      <c r="L12" s="91"/>
      <c r="M12" s="89" t="s">
        <v>33</v>
      </c>
      <c r="N12" s="90"/>
      <c r="O12" s="90"/>
      <c r="P12" s="90"/>
      <c r="Q12" s="90"/>
      <c r="R12" s="90"/>
      <c r="S12" s="90"/>
      <c r="T12" s="90"/>
      <c r="U12" s="91"/>
      <c r="V12" s="89" t="s">
        <v>15</v>
      </c>
      <c r="W12" s="90"/>
      <c r="X12" s="90"/>
      <c r="Y12" s="90"/>
      <c r="Z12" s="90"/>
      <c r="AA12" s="90"/>
      <c r="AB12" s="90"/>
      <c r="AC12" s="90"/>
      <c r="AD12" s="91"/>
      <c r="AE12" s="89" t="s">
        <v>16</v>
      </c>
      <c r="AF12" s="90"/>
      <c r="AG12" s="90"/>
      <c r="AH12" s="90"/>
      <c r="AI12" s="90"/>
      <c r="AJ12" s="90"/>
      <c r="AK12" s="90"/>
      <c r="AL12" s="90"/>
      <c r="AM12" s="91"/>
      <c r="AN12" s="92" t="s">
        <v>17</v>
      </c>
      <c r="AO12" s="92"/>
      <c r="AP12" s="92"/>
      <c r="AQ12" s="92"/>
      <c r="AR12" s="89" t="s">
        <v>74</v>
      </c>
      <c r="AS12" s="90"/>
      <c r="AT12" s="90"/>
      <c r="AU12" s="90"/>
      <c r="AV12" s="91"/>
      <c r="AW12" s="111" t="s">
        <v>31</v>
      </c>
      <c r="AX12" s="110" t="s">
        <v>32</v>
      </c>
      <c r="AY12" s="110" t="s">
        <v>91</v>
      </c>
    </row>
    <row r="13" spans="1:64" ht="18" customHeight="1" x14ac:dyDescent="0.2">
      <c r="A13" s="113"/>
      <c r="B13" s="115"/>
      <c r="C13" s="118"/>
      <c r="D13" s="39"/>
      <c r="E13" s="39"/>
      <c r="F13" s="39"/>
      <c r="G13" s="39"/>
      <c r="H13" s="39">
        <v>2</v>
      </c>
      <c r="I13" s="39">
        <v>2</v>
      </c>
      <c r="J13" s="39">
        <v>2</v>
      </c>
      <c r="K13" s="39">
        <v>2</v>
      </c>
      <c r="L13" s="119" t="s">
        <v>6</v>
      </c>
      <c r="M13" s="39">
        <v>2</v>
      </c>
      <c r="N13" s="39">
        <v>2</v>
      </c>
      <c r="O13" s="39">
        <v>2</v>
      </c>
      <c r="P13" s="39">
        <v>2</v>
      </c>
      <c r="Q13" s="39">
        <v>2</v>
      </c>
      <c r="R13" s="39">
        <v>2</v>
      </c>
      <c r="S13" s="39">
        <v>2</v>
      </c>
      <c r="T13" s="39">
        <v>2</v>
      </c>
      <c r="U13" s="119" t="s">
        <v>6</v>
      </c>
      <c r="V13" s="39">
        <v>2</v>
      </c>
      <c r="W13" s="39">
        <v>2</v>
      </c>
      <c r="X13" s="39">
        <v>2</v>
      </c>
      <c r="Y13" s="39">
        <v>2</v>
      </c>
      <c r="Z13" s="39">
        <v>2</v>
      </c>
      <c r="AA13" s="39">
        <v>2</v>
      </c>
      <c r="AB13" s="39">
        <v>2</v>
      </c>
      <c r="AC13" s="39">
        <v>2</v>
      </c>
      <c r="AD13" s="86" t="s">
        <v>6</v>
      </c>
      <c r="AE13" s="39">
        <v>2</v>
      </c>
      <c r="AF13" s="39">
        <v>2</v>
      </c>
      <c r="AG13" s="39">
        <v>2</v>
      </c>
      <c r="AH13" s="39">
        <v>2</v>
      </c>
      <c r="AI13" s="39">
        <v>2</v>
      </c>
      <c r="AJ13" s="39">
        <v>2</v>
      </c>
      <c r="AK13" s="39">
        <v>2</v>
      </c>
      <c r="AL13" s="39">
        <v>2</v>
      </c>
      <c r="AM13" s="87" t="s">
        <v>6</v>
      </c>
      <c r="AN13" s="39">
        <v>2</v>
      </c>
      <c r="AO13" s="39">
        <v>2</v>
      </c>
      <c r="AP13" s="39">
        <v>2</v>
      </c>
      <c r="AQ13" s="39">
        <v>2</v>
      </c>
      <c r="AR13" s="39">
        <v>2</v>
      </c>
      <c r="AS13" s="39">
        <v>2</v>
      </c>
      <c r="AT13" s="39">
        <v>2</v>
      </c>
      <c r="AU13" s="39">
        <v>2</v>
      </c>
      <c r="AV13" s="87" t="s">
        <v>6</v>
      </c>
      <c r="AW13" s="111"/>
      <c r="AX13" s="110"/>
      <c r="AY13" s="110"/>
    </row>
    <row r="14" spans="1:64" ht="45.95" customHeight="1" x14ac:dyDescent="0.2">
      <c r="A14" s="114"/>
      <c r="B14" s="116"/>
      <c r="C14" s="31" t="s">
        <v>29</v>
      </c>
      <c r="D14" s="38"/>
      <c r="E14" s="38"/>
      <c r="F14" s="38"/>
      <c r="G14" s="38"/>
      <c r="H14" s="38">
        <v>41507</v>
      </c>
      <c r="I14" s="38">
        <v>41509</v>
      </c>
      <c r="J14" s="38">
        <v>41514</v>
      </c>
      <c r="K14" s="38">
        <v>41516</v>
      </c>
      <c r="L14" s="120"/>
      <c r="M14" s="38">
        <v>41521</v>
      </c>
      <c r="N14" s="38">
        <v>41523</v>
      </c>
      <c r="O14" s="38">
        <v>41528</v>
      </c>
      <c r="P14" s="38">
        <v>41530</v>
      </c>
      <c r="Q14" s="38">
        <v>41535</v>
      </c>
      <c r="R14" s="38">
        <v>41537</v>
      </c>
      <c r="S14" s="38">
        <v>41542</v>
      </c>
      <c r="T14" s="38">
        <v>41544</v>
      </c>
      <c r="U14" s="120"/>
      <c r="V14" s="38">
        <v>41549</v>
      </c>
      <c r="W14" s="38">
        <v>41551</v>
      </c>
      <c r="X14" s="38">
        <v>41556</v>
      </c>
      <c r="Y14" s="37">
        <v>41558</v>
      </c>
      <c r="Z14" s="37">
        <v>41563</v>
      </c>
      <c r="AA14" s="37">
        <v>41565</v>
      </c>
      <c r="AB14" s="37">
        <v>41570</v>
      </c>
      <c r="AC14" s="37">
        <v>41572</v>
      </c>
      <c r="AD14" s="86"/>
      <c r="AE14" s="38">
        <v>41584</v>
      </c>
      <c r="AF14" s="38">
        <v>41586</v>
      </c>
      <c r="AG14" s="38">
        <v>41591</v>
      </c>
      <c r="AH14" s="37">
        <v>41593</v>
      </c>
      <c r="AI14" s="37">
        <v>41598</v>
      </c>
      <c r="AJ14" s="37">
        <v>41600</v>
      </c>
      <c r="AK14" s="37">
        <v>41605</v>
      </c>
      <c r="AL14" s="37">
        <v>41607</v>
      </c>
      <c r="AM14" s="88"/>
      <c r="AN14" s="38">
        <v>41612</v>
      </c>
      <c r="AO14" s="38">
        <v>41614</v>
      </c>
      <c r="AP14" s="38">
        <v>41619</v>
      </c>
      <c r="AQ14" s="38">
        <v>41621</v>
      </c>
      <c r="AR14" s="38">
        <v>41626</v>
      </c>
      <c r="AS14" s="38">
        <v>41628</v>
      </c>
      <c r="AT14" s="38">
        <v>41277</v>
      </c>
      <c r="AU14" s="20"/>
      <c r="AV14" s="88"/>
      <c r="AW14" s="111"/>
      <c r="AX14" s="110"/>
      <c r="AY14" s="110"/>
    </row>
    <row r="15" spans="1:64" ht="14.1" customHeight="1" x14ac:dyDescent="0.2">
      <c r="A15" s="48">
        <v>1</v>
      </c>
      <c r="B15" s="52" t="s">
        <v>75</v>
      </c>
      <c r="C15" s="50">
        <v>1</v>
      </c>
      <c r="D15" s="10"/>
      <c r="E15" s="10"/>
      <c r="F15" s="10"/>
      <c r="G15" s="10"/>
      <c r="H15" s="10" t="s">
        <v>55</v>
      </c>
      <c r="I15" s="10" t="s">
        <v>55</v>
      </c>
      <c r="J15" s="10" t="s">
        <v>55</v>
      </c>
      <c r="K15" s="54" t="s">
        <v>56</v>
      </c>
      <c r="L15" s="11">
        <f>COUNTIF(D15:K15,"A")</f>
        <v>3</v>
      </c>
      <c r="M15" s="10" t="s">
        <v>56</v>
      </c>
      <c r="N15" s="10" t="s">
        <v>55</v>
      </c>
      <c r="O15" s="10" t="s">
        <v>55</v>
      </c>
      <c r="P15" s="10" t="s">
        <v>55</v>
      </c>
      <c r="Q15" s="10" t="s">
        <v>55</v>
      </c>
      <c r="R15" s="10" t="s">
        <v>55</v>
      </c>
      <c r="S15" s="10" t="s">
        <v>55</v>
      </c>
      <c r="T15" s="10" t="s">
        <v>55</v>
      </c>
      <c r="U15" s="11">
        <f>COUNTIF(M15:P15,"A")</f>
        <v>3</v>
      </c>
      <c r="V15" s="10" t="s">
        <v>55</v>
      </c>
      <c r="W15" s="10" t="s">
        <v>55</v>
      </c>
      <c r="X15" s="10" t="s">
        <v>55</v>
      </c>
      <c r="Y15" s="10" t="s">
        <v>55</v>
      </c>
      <c r="Z15" s="10" t="s">
        <v>55</v>
      </c>
      <c r="AA15" s="10" t="s">
        <v>55</v>
      </c>
      <c r="AB15" s="10" t="s">
        <v>55</v>
      </c>
      <c r="AC15" s="10" t="s">
        <v>55</v>
      </c>
      <c r="AD15" s="11">
        <f>COUNTIF(V15:Y15,"A")</f>
        <v>4</v>
      </c>
      <c r="AE15" s="10" t="s">
        <v>55</v>
      </c>
      <c r="AF15" s="21" t="s">
        <v>55</v>
      </c>
      <c r="AG15" s="21" t="s">
        <v>56</v>
      </c>
      <c r="AH15" s="55" t="s">
        <v>55</v>
      </c>
      <c r="AI15" s="55" t="s">
        <v>55</v>
      </c>
      <c r="AJ15" s="55" t="s">
        <v>55</v>
      </c>
      <c r="AK15" s="55" t="s">
        <v>56</v>
      </c>
      <c r="AL15" s="55" t="s">
        <v>56</v>
      </c>
      <c r="AM15" s="11">
        <f>COUNTIF(AE15:AH15,"A")</f>
        <v>3</v>
      </c>
      <c r="AN15" s="10" t="s">
        <v>55</v>
      </c>
      <c r="AO15" s="10" t="s">
        <v>55</v>
      </c>
      <c r="AP15" s="10" t="s">
        <v>55</v>
      </c>
      <c r="AQ15" s="10" t="s">
        <v>55</v>
      </c>
      <c r="AR15" s="10" t="s">
        <v>55</v>
      </c>
      <c r="AS15" s="10" t="s">
        <v>56</v>
      </c>
      <c r="AT15" s="10" t="s">
        <v>56</v>
      </c>
      <c r="AU15" s="20"/>
      <c r="AV15" s="11">
        <f>COUNTIF(AN15:AR15,"A")</f>
        <v>5</v>
      </c>
      <c r="AW15" s="11">
        <f>L15+U15+AD15+AM15+AV15</f>
        <v>18</v>
      </c>
      <c r="AX15" s="12">
        <f>COUNTIF(C15:AU15,"F")</f>
        <v>7</v>
      </c>
      <c r="AY15" s="53" t="s">
        <v>55</v>
      </c>
    </row>
    <row r="16" spans="1:64" ht="14.1" customHeight="1" x14ac:dyDescent="0.2">
      <c r="A16" s="48">
        <v>2</v>
      </c>
      <c r="B16" s="52" t="s">
        <v>76</v>
      </c>
      <c r="C16" s="50">
        <v>2</v>
      </c>
      <c r="D16" s="10"/>
      <c r="E16" s="10"/>
      <c r="F16" s="10"/>
      <c r="G16" s="10"/>
      <c r="H16" s="10" t="s">
        <v>55</v>
      </c>
      <c r="I16" s="10" t="s">
        <v>55</v>
      </c>
      <c r="J16" s="10" t="s">
        <v>55</v>
      </c>
      <c r="K16" s="10" t="s">
        <v>55</v>
      </c>
      <c r="L16" s="11">
        <f t="shared" ref="L16:L30" si="0">COUNTIF(D16:K16,"A")</f>
        <v>4</v>
      </c>
      <c r="M16" s="10" t="s">
        <v>55</v>
      </c>
      <c r="N16" s="10" t="s">
        <v>55</v>
      </c>
      <c r="O16" s="10" t="s">
        <v>55</v>
      </c>
      <c r="P16" s="10" t="s">
        <v>55</v>
      </c>
      <c r="Q16" s="10" t="s">
        <v>55</v>
      </c>
      <c r="R16" s="10" t="s">
        <v>55</v>
      </c>
      <c r="S16" s="10" t="s">
        <v>55</v>
      </c>
      <c r="T16" s="10" t="s">
        <v>55</v>
      </c>
      <c r="U16" s="11">
        <f>COUNTIF(M16:P16,"A")</f>
        <v>4</v>
      </c>
      <c r="V16" s="10" t="s">
        <v>55</v>
      </c>
      <c r="W16" s="10" t="s">
        <v>55</v>
      </c>
      <c r="X16" s="10" t="s">
        <v>55</v>
      </c>
      <c r="Y16" s="10" t="s">
        <v>55</v>
      </c>
      <c r="Z16" s="10" t="s">
        <v>55</v>
      </c>
      <c r="AA16" s="10" t="s">
        <v>55</v>
      </c>
      <c r="AB16" s="10" t="s">
        <v>55</v>
      </c>
      <c r="AC16" s="10" t="s">
        <v>55</v>
      </c>
      <c r="AD16" s="11">
        <f>COUNTIF(V16:Y16,"A")</f>
        <v>4</v>
      </c>
      <c r="AE16" s="10" t="s">
        <v>55</v>
      </c>
      <c r="AF16" s="21" t="s">
        <v>55</v>
      </c>
      <c r="AG16" s="21" t="s">
        <v>55</v>
      </c>
      <c r="AH16" s="55" t="s">
        <v>55</v>
      </c>
      <c r="AI16" s="55" t="s">
        <v>55</v>
      </c>
      <c r="AJ16" s="55" t="s">
        <v>55</v>
      </c>
      <c r="AK16" s="55" t="s">
        <v>55</v>
      </c>
      <c r="AL16" s="55" t="s">
        <v>55</v>
      </c>
      <c r="AM16" s="11">
        <f>COUNTIF(AE16:AH16,"A")</f>
        <v>4</v>
      </c>
      <c r="AN16" s="10" t="s">
        <v>55</v>
      </c>
      <c r="AO16" s="10" t="s">
        <v>55</v>
      </c>
      <c r="AP16" s="10" t="s">
        <v>55</v>
      </c>
      <c r="AQ16" s="10" t="s">
        <v>55</v>
      </c>
      <c r="AR16" s="10" t="s">
        <v>55</v>
      </c>
      <c r="AS16" s="10" t="s">
        <v>55</v>
      </c>
      <c r="AT16" s="10" t="s">
        <v>55</v>
      </c>
      <c r="AU16" s="20"/>
      <c r="AV16" s="11">
        <f t="shared" ref="AV16:AV30" si="1">COUNTIF(AN16:AR16,"A")</f>
        <v>5</v>
      </c>
      <c r="AW16" s="11">
        <f t="shared" ref="AW16:AW30" si="2">L16+U16+AD16+AM16+AV16</f>
        <v>21</v>
      </c>
      <c r="AX16" s="12">
        <f t="shared" ref="AX16:AX30" si="3">COUNTIF(C16:AU16,"F")</f>
        <v>0</v>
      </c>
      <c r="AY16" s="53" t="s">
        <v>55</v>
      </c>
    </row>
    <row r="17" spans="1:51" ht="14.1" customHeight="1" x14ac:dyDescent="0.2">
      <c r="A17" s="48">
        <v>3</v>
      </c>
      <c r="B17" s="52" t="s">
        <v>77</v>
      </c>
      <c r="C17" s="50">
        <v>3</v>
      </c>
      <c r="D17" s="10"/>
      <c r="E17" s="10"/>
      <c r="F17" s="10"/>
      <c r="G17" s="10"/>
      <c r="H17" s="10" t="s">
        <v>55</v>
      </c>
      <c r="I17" s="10" t="s">
        <v>55</v>
      </c>
      <c r="J17" s="10" t="s">
        <v>55</v>
      </c>
      <c r="K17" s="10" t="s">
        <v>55</v>
      </c>
      <c r="L17" s="11">
        <f t="shared" si="0"/>
        <v>4</v>
      </c>
      <c r="M17" s="10" t="s">
        <v>57</v>
      </c>
      <c r="N17" s="10" t="s">
        <v>55</v>
      </c>
      <c r="O17" s="10" t="s">
        <v>55</v>
      </c>
      <c r="P17" s="10" t="s">
        <v>55</v>
      </c>
      <c r="Q17" s="10" t="s">
        <v>55</v>
      </c>
      <c r="R17" s="10" t="s">
        <v>55</v>
      </c>
      <c r="S17" s="10" t="s">
        <v>55</v>
      </c>
      <c r="T17" s="10" t="s">
        <v>55</v>
      </c>
      <c r="U17" s="11">
        <f>COUNTIF(M17:P17,"A")</f>
        <v>3</v>
      </c>
      <c r="V17" s="10" t="s">
        <v>55</v>
      </c>
      <c r="W17" s="10" t="s">
        <v>55</v>
      </c>
      <c r="X17" s="10" t="s">
        <v>57</v>
      </c>
      <c r="Y17" s="10" t="s">
        <v>55</v>
      </c>
      <c r="Z17" s="10" t="s">
        <v>55</v>
      </c>
      <c r="AA17" s="10" t="s">
        <v>55</v>
      </c>
      <c r="AB17" s="10" t="s">
        <v>55</v>
      </c>
      <c r="AC17" s="10" t="s">
        <v>55</v>
      </c>
      <c r="AD17" s="11">
        <f>COUNTIF(V17:Y17,"A")</f>
        <v>3</v>
      </c>
      <c r="AE17" s="10" t="s">
        <v>55</v>
      </c>
      <c r="AF17" s="21" t="s">
        <v>55</v>
      </c>
      <c r="AG17" s="21" t="s">
        <v>55</v>
      </c>
      <c r="AH17" s="55" t="s">
        <v>55</v>
      </c>
      <c r="AI17" s="55" t="s">
        <v>55</v>
      </c>
      <c r="AJ17" s="55" t="s">
        <v>55</v>
      </c>
      <c r="AK17" s="55" t="s">
        <v>55</v>
      </c>
      <c r="AL17" s="55" t="s">
        <v>55</v>
      </c>
      <c r="AM17" s="11">
        <f>COUNTIF(AE17:AH17,"A")</f>
        <v>4</v>
      </c>
      <c r="AN17" s="10" t="s">
        <v>55</v>
      </c>
      <c r="AO17" s="10" t="s">
        <v>55</v>
      </c>
      <c r="AP17" s="10" t="s">
        <v>55</v>
      </c>
      <c r="AQ17" s="10" t="s">
        <v>55</v>
      </c>
      <c r="AR17" s="10" t="s">
        <v>55</v>
      </c>
      <c r="AS17" s="10" t="s">
        <v>55</v>
      </c>
      <c r="AT17" s="10" t="s">
        <v>55</v>
      </c>
      <c r="AU17" s="20"/>
      <c r="AV17" s="11">
        <f t="shared" si="1"/>
        <v>5</v>
      </c>
      <c r="AW17" s="11">
        <f t="shared" si="2"/>
        <v>19</v>
      </c>
      <c r="AX17" s="12">
        <f t="shared" si="3"/>
        <v>0</v>
      </c>
      <c r="AY17" s="53" t="s">
        <v>55</v>
      </c>
    </row>
    <row r="18" spans="1:51" ht="14.1" customHeight="1" x14ac:dyDescent="0.2">
      <c r="A18" s="48">
        <v>4</v>
      </c>
      <c r="B18" s="52" t="s">
        <v>78</v>
      </c>
      <c r="C18" s="50">
        <v>4</v>
      </c>
      <c r="D18" s="10"/>
      <c r="E18" s="10"/>
      <c r="F18" s="10"/>
      <c r="G18" s="10"/>
      <c r="H18" s="10" t="s">
        <v>55</v>
      </c>
      <c r="I18" s="10" t="s">
        <v>55</v>
      </c>
      <c r="J18" s="10" t="s">
        <v>55</v>
      </c>
      <c r="K18" s="10" t="s">
        <v>55</v>
      </c>
      <c r="L18" s="11">
        <f t="shared" si="0"/>
        <v>4</v>
      </c>
      <c r="M18" s="10" t="s">
        <v>56</v>
      </c>
      <c r="N18" s="10" t="s">
        <v>55</v>
      </c>
      <c r="O18" s="10" t="s">
        <v>56</v>
      </c>
      <c r="P18" s="10" t="s">
        <v>55</v>
      </c>
      <c r="Q18" s="10" t="s">
        <v>55</v>
      </c>
      <c r="R18" s="10" t="s">
        <v>55</v>
      </c>
      <c r="S18" s="10" t="s">
        <v>55</v>
      </c>
      <c r="T18" s="10" t="s">
        <v>55</v>
      </c>
      <c r="U18" s="11">
        <f>COUNTIF(M18:P18,"A")</f>
        <v>2</v>
      </c>
      <c r="V18" s="10" t="s">
        <v>55</v>
      </c>
      <c r="W18" s="10" t="s">
        <v>55</v>
      </c>
      <c r="X18" s="10" t="s">
        <v>55</v>
      </c>
      <c r="Y18" s="10" t="s">
        <v>55</v>
      </c>
      <c r="Z18" s="10" t="s">
        <v>55</v>
      </c>
      <c r="AA18" s="10" t="s">
        <v>55</v>
      </c>
      <c r="AB18" s="10" t="s">
        <v>55</v>
      </c>
      <c r="AC18" s="10" t="s">
        <v>55</v>
      </c>
      <c r="AD18" s="11">
        <f>COUNTIF(V18:Y18,"A")</f>
        <v>4</v>
      </c>
      <c r="AE18" s="10" t="s">
        <v>55</v>
      </c>
      <c r="AF18" s="21" t="s">
        <v>55</v>
      </c>
      <c r="AG18" s="21" t="s">
        <v>55</v>
      </c>
      <c r="AH18" s="55" t="s">
        <v>55</v>
      </c>
      <c r="AI18" s="55" t="s">
        <v>55</v>
      </c>
      <c r="AJ18" s="55" t="s">
        <v>55</v>
      </c>
      <c r="AK18" s="55" t="s">
        <v>55</v>
      </c>
      <c r="AL18" s="55" t="s">
        <v>55</v>
      </c>
      <c r="AM18" s="11">
        <f>COUNTIF(AE18:AH18,"A")</f>
        <v>4</v>
      </c>
      <c r="AN18" s="10" t="s">
        <v>55</v>
      </c>
      <c r="AO18" s="10" t="s">
        <v>55</v>
      </c>
      <c r="AP18" s="10" t="s">
        <v>55</v>
      </c>
      <c r="AQ18" s="10" t="s">
        <v>55</v>
      </c>
      <c r="AR18" s="10" t="s">
        <v>55</v>
      </c>
      <c r="AS18" s="10" t="s">
        <v>55</v>
      </c>
      <c r="AT18" s="10" t="s">
        <v>55</v>
      </c>
      <c r="AU18" s="20"/>
      <c r="AV18" s="11">
        <f t="shared" si="1"/>
        <v>5</v>
      </c>
      <c r="AW18" s="11">
        <f t="shared" si="2"/>
        <v>19</v>
      </c>
      <c r="AX18" s="12">
        <f t="shared" si="3"/>
        <v>2</v>
      </c>
      <c r="AY18" s="53" t="s">
        <v>55</v>
      </c>
    </row>
    <row r="19" spans="1:51" ht="14.1" customHeight="1" x14ac:dyDescent="0.2">
      <c r="A19" s="48">
        <v>5</v>
      </c>
      <c r="B19" s="52" t="s">
        <v>79</v>
      </c>
      <c r="C19" s="50">
        <v>5</v>
      </c>
      <c r="D19" s="10"/>
      <c r="E19" s="10"/>
      <c r="F19" s="10"/>
      <c r="G19" s="10"/>
      <c r="H19" s="10" t="s">
        <v>55</v>
      </c>
      <c r="I19" s="10" t="s">
        <v>55</v>
      </c>
      <c r="J19" s="10" t="s">
        <v>55</v>
      </c>
      <c r="K19" s="10" t="s">
        <v>55</v>
      </c>
      <c r="L19" s="11">
        <f t="shared" si="0"/>
        <v>4</v>
      </c>
      <c r="M19" s="10" t="s">
        <v>56</v>
      </c>
      <c r="N19" s="10" t="s">
        <v>55</v>
      </c>
      <c r="O19" s="10" t="s">
        <v>56</v>
      </c>
      <c r="P19" s="10" t="s">
        <v>55</v>
      </c>
      <c r="Q19" s="10" t="s">
        <v>55</v>
      </c>
      <c r="R19" s="10" t="s">
        <v>55</v>
      </c>
      <c r="S19" s="10" t="s">
        <v>55</v>
      </c>
      <c r="T19" s="10" t="s">
        <v>55</v>
      </c>
      <c r="U19" s="11">
        <f>COUNTIF(M19:P19,"A")</f>
        <v>2</v>
      </c>
      <c r="V19" s="10" t="s">
        <v>55</v>
      </c>
      <c r="W19" s="10" t="s">
        <v>56</v>
      </c>
      <c r="X19" s="10" t="s">
        <v>57</v>
      </c>
      <c r="Y19" s="10" t="s">
        <v>55</v>
      </c>
      <c r="Z19" s="10" t="s">
        <v>55</v>
      </c>
      <c r="AA19" s="10" t="s">
        <v>55</v>
      </c>
      <c r="AB19" s="10" t="s">
        <v>55</v>
      </c>
      <c r="AC19" s="10" t="s">
        <v>55</v>
      </c>
      <c r="AD19" s="11">
        <f>COUNTIF(V19:Y19,"A")</f>
        <v>2</v>
      </c>
      <c r="AE19" s="10" t="s">
        <v>55</v>
      </c>
      <c r="AF19" s="21" t="s">
        <v>55</v>
      </c>
      <c r="AG19" s="21" t="s">
        <v>55</v>
      </c>
      <c r="AH19" s="55" t="s">
        <v>55</v>
      </c>
      <c r="AI19" s="55" t="s">
        <v>55</v>
      </c>
      <c r="AJ19" s="55" t="s">
        <v>55</v>
      </c>
      <c r="AK19" s="55" t="s">
        <v>55</v>
      </c>
      <c r="AL19" s="55" t="s">
        <v>55</v>
      </c>
      <c r="AM19" s="11">
        <f>COUNTIF(AE19:AH19,"A")</f>
        <v>4</v>
      </c>
      <c r="AN19" s="10" t="s">
        <v>55</v>
      </c>
      <c r="AO19" s="10" t="s">
        <v>55</v>
      </c>
      <c r="AP19" s="10" t="s">
        <v>55</v>
      </c>
      <c r="AQ19" s="10" t="s">
        <v>55</v>
      </c>
      <c r="AR19" s="10" t="s">
        <v>55</v>
      </c>
      <c r="AS19" s="10" t="s">
        <v>55</v>
      </c>
      <c r="AT19" s="10" t="s">
        <v>55</v>
      </c>
      <c r="AU19" s="20"/>
      <c r="AV19" s="11">
        <f t="shared" si="1"/>
        <v>5</v>
      </c>
      <c r="AW19" s="11">
        <f t="shared" si="2"/>
        <v>17</v>
      </c>
      <c r="AX19" s="12">
        <f t="shared" si="3"/>
        <v>3</v>
      </c>
      <c r="AY19" s="53" t="s">
        <v>55</v>
      </c>
    </row>
    <row r="20" spans="1:51" ht="14.1" customHeight="1" x14ac:dyDescent="0.2">
      <c r="A20" s="48">
        <v>6</v>
      </c>
      <c r="B20" s="52" t="s">
        <v>80</v>
      </c>
      <c r="C20" s="50">
        <v>6</v>
      </c>
      <c r="D20" s="10"/>
      <c r="E20" s="10"/>
      <c r="F20" s="10"/>
      <c r="G20" s="10"/>
      <c r="H20" s="10" t="s">
        <v>55</v>
      </c>
      <c r="I20" s="10" t="s">
        <v>55</v>
      </c>
      <c r="J20" s="10" t="s">
        <v>55</v>
      </c>
      <c r="K20" s="10" t="s">
        <v>55</v>
      </c>
      <c r="L20" s="11">
        <f t="shared" si="0"/>
        <v>4</v>
      </c>
      <c r="M20" s="10" t="s">
        <v>55</v>
      </c>
      <c r="N20" s="10" t="s">
        <v>55</v>
      </c>
      <c r="O20" s="10" t="s">
        <v>55</v>
      </c>
      <c r="P20" s="10" t="s">
        <v>55</v>
      </c>
      <c r="Q20" s="10" t="s">
        <v>55</v>
      </c>
      <c r="R20" s="10" t="s">
        <v>55</v>
      </c>
      <c r="S20" s="10" t="s">
        <v>55</v>
      </c>
      <c r="T20" s="10" t="s">
        <v>55</v>
      </c>
      <c r="U20" s="11">
        <f>COUNTIF(M20:P20,"A")</f>
        <v>4</v>
      </c>
      <c r="V20" s="10" t="s">
        <v>55</v>
      </c>
      <c r="W20" s="10" t="s">
        <v>55</v>
      </c>
      <c r="X20" s="10" t="s">
        <v>55</v>
      </c>
      <c r="Y20" s="10" t="s">
        <v>55</v>
      </c>
      <c r="Z20" s="10" t="s">
        <v>55</v>
      </c>
      <c r="AA20" s="10" t="s">
        <v>55</v>
      </c>
      <c r="AB20" s="10" t="s">
        <v>55</v>
      </c>
      <c r="AC20" s="10" t="s">
        <v>55</v>
      </c>
      <c r="AD20" s="11">
        <f>COUNTIF(V20:Y20,"A")</f>
        <v>4</v>
      </c>
      <c r="AE20" s="10" t="s">
        <v>55</v>
      </c>
      <c r="AF20" s="21" t="s">
        <v>55</v>
      </c>
      <c r="AG20" s="21" t="s">
        <v>55</v>
      </c>
      <c r="AH20" s="55" t="s">
        <v>55</v>
      </c>
      <c r="AI20" s="55" t="s">
        <v>55</v>
      </c>
      <c r="AJ20" s="55" t="s">
        <v>55</v>
      </c>
      <c r="AK20" s="55" t="s">
        <v>55</v>
      </c>
      <c r="AL20" s="55" t="s">
        <v>55</v>
      </c>
      <c r="AM20" s="11">
        <f>COUNTIF(AE20:AH20,"A")</f>
        <v>4</v>
      </c>
      <c r="AN20" s="10" t="s">
        <v>55</v>
      </c>
      <c r="AO20" s="10" t="s">
        <v>55</v>
      </c>
      <c r="AP20" s="10" t="s">
        <v>55</v>
      </c>
      <c r="AQ20" s="10" t="s">
        <v>55</v>
      </c>
      <c r="AR20" s="10" t="s">
        <v>55</v>
      </c>
      <c r="AS20" s="10" t="s">
        <v>55</v>
      </c>
      <c r="AT20" s="10" t="s">
        <v>55</v>
      </c>
      <c r="AU20" s="20"/>
      <c r="AV20" s="11">
        <f t="shared" si="1"/>
        <v>5</v>
      </c>
      <c r="AW20" s="11">
        <f t="shared" si="2"/>
        <v>21</v>
      </c>
      <c r="AX20" s="12">
        <f t="shared" si="3"/>
        <v>0</v>
      </c>
      <c r="AY20" s="53" t="s">
        <v>55</v>
      </c>
    </row>
    <row r="21" spans="1:51" ht="14.1" customHeight="1" x14ac:dyDescent="0.2">
      <c r="A21" s="48">
        <v>7</v>
      </c>
      <c r="B21" s="52" t="s">
        <v>81</v>
      </c>
      <c r="C21" s="50">
        <v>7</v>
      </c>
      <c r="D21" s="10"/>
      <c r="E21" s="10"/>
      <c r="F21" s="10"/>
      <c r="G21" s="10"/>
      <c r="H21" s="10" t="s">
        <v>55</v>
      </c>
      <c r="I21" s="10" t="s">
        <v>55</v>
      </c>
      <c r="J21" s="10" t="s">
        <v>55</v>
      </c>
      <c r="K21" s="10" t="s">
        <v>55</v>
      </c>
      <c r="L21" s="11">
        <f t="shared" si="0"/>
        <v>4</v>
      </c>
      <c r="M21" s="10" t="s">
        <v>56</v>
      </c>
      <c r="N21" s="10" t="s">
        <v>55</v>
      </c>
      <c r="O21" s="10" t="s">
        <v>55</v>
      </c>
      <c r="P21" s="10" t="s">
        <v>55</v>
      </c>
      <c r="Q21" s="10" t="s">
        <v>55</v>
      </c>
      <c r="R21" s="10" t="s">
        <v>55</v>
      </c>
      <c r="S21" s="10" t="s">
        <v>55</v>
      </c>
      <c r="T21" s="10" t="s">
        <v>55</v>
      </c>
      <c r="U21" s="11">
        <f>COUNTIF(M21:P21,"A")</f>
        <v>3</v>
      </c>
      <c r="V21" s="10" t="s">
        <v>56</v>
      </c>
      <c r="W21" s="10" t="s">
        <v>56</v>
      </c>
      <c r="X21" s="10" t="s">
        <v>55</v>
      </c>
      <c r="Y21" s="10" t="s">
        <v>55</v>
      </c>
      <c r="Z21" s="10" t="s">
        <v>55</v>
      </c>
      <c r="AA21" s="10" t="s">
        <v>55</v>
      </c>
      <c r="AB21" s="10" t="s">
        <v>55</v>
      </c>
      <c r="AC21" s="10" t="s">
        <v>55</v>
      </c>
      <c r="AD21" s="11">
        <f>COUNTIF(V21:Y21,"A")</f>
        <v>2</v>
      </c>
      <c r="AE21" s="10" t="s">
        <v>56</v>
      </c>
      <c r="AF21" s="21" t="s">
        <v>55</v>
      </c>
      <c r="AG21" s="21" t="s">
        <v>55</v>
      </c>
      <c r="AH21" s="55" t="s">
        <v>55</v>
      </c>
      <c r="AI21" s="55" t="s">
        <v>55</v>
      </c>
      <c r="AJ21" s="55" t="s">
        <v>55</v>
      </c>
      <c r="AK21" s="55" t="s">
        <v>55</v>
      </c>
      <c r="AL21" s="55" t="s">
        <v>56</v>
      </c>
      <c r="AM21" s="11">
        <f>COUNTIF(AE21:AH21,"A")</f>
        <v>3</v>
      </c>
      <c r="AN21" s="10" t="s">
        <v>55</v>
      </c>
      <c r="AO21" s="10" t="s">
        <v>55</v>
      </c>
      <c r="AP21" s="10" t="s">
        <v>55</v>
      </c>
      <c r="AQ21" s="10" t="s">
        <v>55</v>
      </c>
      <c r="AR21" s="10" t="s">
        <v>55</v>
      </c>
      <c r="AS21" s="10" t="s">
        <v>56</v>
      </c>
      <c r="AT21" s="10" t="s">
        <v>56</v>
      </c>
      <c r="AU21" s="20"/>
      <c r="AV21" s="11">
        <f t="shared" si="1"/>
        <v>5</v>
      </c>
      <c r="AW21" s="11">
        <f t="shared" si="2"/>
        <v>17</v>
      </c>
      <c r="AX21" s="12">
        <f t="shared" si="3"/>
        <v>7</v>
      </c>
      <c r="AY21" s="53" t="s">
        <v>55</v>
      </c>
    </row>
    <row r="22" spans="1:51" ht="14.1" customHeight="1" x14ac:dyDescent="0.2">
      <c r="A22" s="48">
        <v>8</v>
      </c>
      <c r="B22" s="52" t="s">
        <v>82</v>
      </c>
      <c r="C22" s="50">
        <v>8</v>
      </c>
      <c r="D22" s="10"/>
      <c r="E22" s="10"/>
      <c r="F22" s="10"/>
      <c r="G22" s="10"/>
      <c r="H22" s="10" t="s">
        <v>55</v>
      </c>
      <c r="I22" s="10" t="s">
        <v>55</v>
      </c>
      <c r="J22" s="10" t="s">
        <v>55</v>
      </c>
      <c r="K22" s="10" t="s">
        <v>55</v>
      </c>
      <c r="L22" s="11">
        <f t="shared" si="0"/>
        <v>4</v>
      </c>
      <c r="M22" s="10" t="s">
        <v>56</v>
      </c>
      <c r="N22" s="10" t="s">
        <v>55</v>
      </c>
      <c r="O22" s="10" t="s">
        <v>55</v>
      </c>
      <c r="P22" s="10" t="s">
        <v>55</v>
      </c>
      <c r="Q22" s="10" t="s">
        <v>55</v>
      </c>
      <c r="R22" s="10" t="s">
        <v>55</v>
      </c>
      <c r="S22" s="10" t="s">
        <v>55</v>
      </c>
      <c r="T22" s="10" t="s">
        <v>55</v>
      </c>
      <c r="U22" s="11">
        <f>COUNTIF(M22:P22,"A")</f>
        <v>3</v>
      </c>
      <c r="V22" s="10" t="s">
        <v>55</v>
      </c>
      <c r="W22" s="10" t="s">
        <v>56</v>
      </c>
      <c r="X22" s="10" t="s">
        <v>56</v>
      </c>
      <c r="Y22" s="10" t="s">
        <v>55</v>
      </c>
      <c r="Z22" s="10" t="s">
        <v>55</v>
      </c>
      <c r="AA22" s="10" t="s">
        <v>55</v>
      </c>
      <c r="AB22" s="10" t="s">
        <v>55</v>
      </c>
      <c r="AC22" s="10" t="s">
        <v>55</v>
      </c>
      <c r="AD22" s="11">
        <f>COUNTIF(V22:Y22,"A")</f>
        <v>2</v>
      </c>
      <c r="AE22" s="10" t="s">
        <v>55</v>
      </c>
      <c r="AF22" s="21" t="s">
        <v>55</v>
      </c>
      <c r="AG22" s="21" t="s">
        <v>55</v>
      </c>
      <c r="AH22" s="55" t="s">
        <v>55</v>
      </c>
      <c r="AI22" s="55" t="s">
        <v>55</v>
      </c>
      <c r="AJ22" s="55" t="s">
        <v>55</v>
      </c>
      <c r="AK22" s="55" t="s">
        <v>55</v>
      </c>
      <c r="AL22" s="55" t="s">
        <v>56</v>
      </c>
      <c r="AM22" s="11">
        <f>COUNTIF(AE22:AH22,"A")</f>
        <v>4</v>
      </c>
      <c r="AN22" s="10" t="s">
        <v>55</v>
      </c>
      <c r="AO22" s="10" t="s">
        <v>55</v>
      </c>
      <c r="AP22" s="10" t="s">
        <v>55</v>
      </c>
      <c r="AQ22" s="10" t="s">
        <v>55</v>
      </c>
      <c r="AR22" s="10" t="s">
        <v>55</v>
      </c>
      <c r="AS22" s="10" t="s">
        <v>55</v>
      </c>
      <c r="AT22" s="10" t="s">
        <v>55</v>
      </c>
      <c r="AU22" s="20"/>
      <c r="AV22" s="11">
        <f t="shared" si="1"/>
        <v>5</v>
      </c>
      <c r="AW22" s="11">
        <f t="shared" si="2"/>
        <v>18</v>
      </c>
      <c r="AX22" s="12">
        <f t="shared" si="3"/>
        <v>4</v>
      </c>
      <c r="AY22" s="53" t="s">
        <v>55</v>
      </c>
    </row>
    <row r="23" spans="1:51" ht="14.1" customHeight="1" x14ac:dyDescent="0.2">
      <c r="A23" s="48">
        <v>9</v>
      </c>
      <c r="B23" s="52" t="s">
        <v>83</v>
      </c>
      <c r="C23" s="50">
        <v>9</v>
      </c>
      <c r="D23" s="10"/>
      <c r="E23" s="10"/>
      <c r="F23" s="10"/>
      <c r="G23" s="10"/>
      <c r="H23" s="10" t="s">
        <v>100</v>
      </c>
      <c r="I23" s="10" t="s">
        <v>100</v>
      </c>
      <c r="J23" s="10" t="s">
        <v>100</v>
      </c>
      <c r="K23" s="10" t="s">
        <v>100</v>
      </c>
      <c r="L23" s="10" t="s">
        <v>100</v>
      </c>
      <c r="M23" s="10" t="s">
        <v>100</v>
      </c>
      <c r="N23" s="10" t="s">
        <v>100</v>
      </c>
      <c r="O23" s="10" t="s">
        <v>100</v>
      </c>
      <c r="P23" s="10" t="s">
        <v>100</v>
      </c>
      <c r="Q23" s="10" t="s">
        <v>100</v>
      </c>
      <c r="R23" s="10" t="s">
        <v>100</v>
      </c>
      <c r="S23" s="10" t="s">
        <v>100</v>
      </c>
      <c r="T23" s="10" t="s">
        <v>100</v>
      </c>
      <c r="U23" s="11">
        <f>COUNTIF(M23:P23,"A")</f>
        <v>0</v>
      </c>
      <c r="V23" s="10" t="s">
        <v>100</v>
      </c>
      <c r="W23" s="10" t="s">
        <v>100</v>
      </c>
      <c r="X23" s="10" t="s">
        <v>100</v>
      </c>
      <c r="Y23" s="10" t="s">
        <v>100</v>
      </c>
      <c r="Z23" s="10" t="s">
        <v>100</v>
      </c>
      <c r="AA23" s="10" t="s">
        <v>100</v>
      </c>
      <c r="AB23" s="10" t="s">
        <v>100</v>
      </c>
      <c r="AC23" s="10" t="s">
        <v>100</v>
      </c>
      <c r="AD23" s="11">
        <f>COUNTIF(V23:Y23,"A")</f>
        <v>0</v>
      </c>
      <c r="AE23" s="10" t="s">
        <v>100</v>
      </c>
      <c r="AF23" s="10" t="s">
        <v>100</v>
      </c>
      <c r="AG23" s="10" t="s">
        <v>100</v>
      </c>
      <c r="AH23" s="10" t="s">
        <v>100</v>
      </c>
      <c r="AI23" s="10" t="s">
        <v>100</v>
      </c>
      <c r="AJ23" s="10" t="s">
        <v>100</v>
      </c>
      <c r="AK23" s="10" t="s">
        <v>100</v>
      </c>
      <c r="AL23" s="10" t="s">
        <v>100</v>
      </c>
      <c r="AM23" s="11">
        <f>COUNTIF(AE23:AH23,"A")</f>
        <v>0</v>
      </c>
      <c r="AN23" s="10" t="s">
        <v>100</v>
      </c>
      <c r="AO23" s="10" t="s">
        <v>100</v>
      </c>
      <c r="AP23" s="10" t="s">
        <v>100</v>
      </c>
      <c r="AQ23" s="10" t="s">
        <v>100</v>
      </c>
      <c r="AR23" s="10" t="s">
        <v>100</v>
      </c>
      <c r="AS23" s="10" t="s">
        <v>100</v>
      </c>
      <c r="AT23" s="10" t="s">
        <v>100</v>
      </c>
      <c r="AU23" s="20"/>
      <c r="AV23" s="11">
        <f t="shared" si="1"/>
        <v>0</v>
      </c>
      <c r="AW23" s="11" t="s">
        <v>100</v>
      </c>
      <c r="AX23" s="12" t="s">
        <v>100</v>
      </c>
      <c r="AY23" s="53" t="s">
        <v>100</v>
      </c>
    </row>
    <row r="24" spans="1:51" ht="14.1" customHeight="1" x14ac:dyDescent="0.2">
      <c r="A24" s="49">
        <v>10</v>
      </c>
      <c r="B24" s="52" t="s">
        <v>84</v>
      </c>
      <c r="C24" s="50">
        <v>10</v>
      </c>
      <c r="D24" s="10"/>
      <c r="E24" s="10"/>
      <c r="F24" s="10"/>
      <c r="G24" s="10"/>
      <c r="H24" s="10" t="s">
        <v>55</v>
      </c>
      <c r="I24" s="10" t="s">
        <v>55</v>
      </c>
      <c r="J24" s="10" t="s">
        <v>55</v>
      </c>
      <c r="K24" s="10" t="s">
        <v>55</v>
      </c>
      <c r="L24" s="11">
        <f t="shared" si="0"/>
        <v>4</v>
      </c>
      <c r="M24" s="10" t="s">
        <v>55</v>
      </c>
      <c r="N24" s="10" t="s">
        <v>55</v>
      </c>
      <c r="O24" s="10" t="s">
        <v>55</v>
      </c>
      <c r="P24" s="10" t="s">
        <v>55</v>
      </c>
      <c r="Q24" s="10" t="s">
        <v>55</v>
      </c>
      <c r="R24" s="10" t="s">
        <v>55</v>
      </c>
      <c r="S24" s="10" t="s">
        <v>55</v>
      </c>
      <c r="T24" s="10" t="s">
        <v>55</v>
      </c>
      <c r="U24" s="11">
        <f>COUNTIF(M24:P24,"A")</f>
        <v>4</v>
      </c>
      <c r="V24" s="10" t="s">
        <v>55</v>
      </c>
      <c r="W24" s="10" t="s">
        <v>56</v>
      </c>
      <c r="X24" s="10" t="s">
        <v>55</v>
      </c>
      <c r="Y24" s="10" t="s">
        <v>55</v>
      </c>
      <c r="Z24" s="10" t="s">
        <v>55</v>
      </c>
      <c r="AA24" s="10" t="s">
        <v>55</v>
      </c>
      <c r="AB24" s="10" t="s">
        <v>55</v>
      </c>
      <c r="AC24" s="10" t="s">
        <v>55</v>
      </c>
      <c r="AD24" s="11">
        <f>COUNTIF(V24:Y24,"A")</f>
        <v>3</v>
      </c>
      <c r="AE24" s="10" t="s">
        <v>55</v>
      </c>
      <c r="AF24" s="21" t="s">
        <v>55</v>
      </c>
      <c r="AG24" s="21" t="s">
        <v>55</v>
      </c>
      <c r="AH24" s="55" t="s">
        <v>55</v>
      </c>
      <c r="AI24" s="55" t="s">
        <v>55</v>
      </c>
      <c r="AJ24" s="55" t="s">
        <v>55</v>
      </c>
      <c r="AK24" s="55" t="s">
        <v>55</v>
      </c>
      <c r="AL24" s="55" t="s">
        <v>55</v>
      </c>
      <c r="AM24" s="11">
        <f>COUNTIF(AE24:AH24,"A")</f>
        <v>4</v>
      </c>
      <c r="AN24" s="10" t="s">
        <v>55</v>
      </c>
      <c r="AO24" s="10" t="s">
        <v>55</v>
      </c>
      <c r="AP24" s="10" t="s">
        <v>55</v>
      </c>
      <c r="AQ24" s="10" t="s">
        <v>55</v>
      </c>
      <c r="AR24" s="10" t="s">
        <v>55</v>
      </c>
      <c r="AS24" s="10" t="s">
        <v>55</v>
      </c>
      <c r="AT24" s="10" t="s">
        <v>55</v>
      </c>
      <c r="AU24" s="20"/>
      <c r="AV24" s="11">
        <f t="shared" si="1"/>
        <v>5</v>
      </c>
      <c r="AW24" s="11">
        <f t="shared" si="2"/>
        <v>20</v>
      </c>
      <c r="AX24" s="12">
        <f t="shared" si="3"/>
        <v>1</v>
      </c>
      <c r="AY24" s="53" t="s">
        <v>55</v>
      </c>
    </row>
    <row r="25" spans="1:51" ht="14.1" customHeight="1" x14ac:dyDescent="0.2">
      <c r="A25" s="49">
        <v>11</v>
      </c>
      <c r="B25" s="52" t="s">
        <v>85</v>
      </c>
      <c r="C25" s="50">
        <v>11</v>
      </c>
      <c r="D25" s="10"/>
      <c r="E25" s="10"/>
      <c r="F25" s="10"/>
      <c r="G25" s="10"/>
      <c r="H25" s="10" t="s">
        <v>55</v>
      </c>
      <c r="I25" s="10" t="s">
        <v>55</v>
      </c>
      <c r="J25" s="10" t="s">
        <v>55</v>
      </c>
      <c r="K25" s="10" t="s">
        <v>55</v>
      </c>
      <c r="L25" s="11">
        <f t="shared" si="0"/>
        <v>4</v>
      </c>
      <c r="M25" s="10" t="s">
        <v>55</v>
      </c>
      <c r="N25" s="10" t="s">
        <v>55</v>
      </c>
      <c r="O25" s="10" t="s">
        <v>55</v>
      </c>
      <c r="P25" s="10" t="s">
        <v>55</v>
      </c>
      <c r="Q25" s="10" t="s">
        <v>55</v>
      </c>
      <c r="R25" s="10" t="s">
        <v>55</v>
      </c>
      <c r="S25" s="10" t="s">
        <v>55</v>
      </c>
      <c r="T25" s="10" t="s">
        <v>55</v>
      </c>
      <c r="U25" s="11">
        <f>COUNTIF(M25:P25,"A")</f>
        <v>4</v>
      </c>
      <c r="V25" s="10" t="s">
        <v>55</v>
      </c>
      <c r="W25" s="10" t="s">
        <v>55</v>
      </c>
      <c r="X25" s="10" t="s">
        <v>55</v>
      </c>
      <c r="Y25" s="10" t="s">
        <v>55</v>
      </c>
      <c r="Z25" s="10" t="s">
        <v>55</v>
      </c>
      <c r="AA25" s="10" t="s">
        <v>55</v>
      </c>
      <c r="AB25" s="10" t="s">
        <v>55</v>
      </c>
      <c r="AC25" s="10" t="s">
        <v>55</v>
      </c>
      <c r="AD25" s="11">
        <f>COUNTIF(V25:Y25,"A")</f>
        <v>4</v>
      </c>
      <c r="AE25" s="10" t="s">
        <v>55</v>
      </c>
      <c r="AF25" s="21" t="s">
        <v>55</v>
      </c>
      <c r="AG25" s="21" t="s">
        <v>55</v>
      </c>
      <c r="AH25" s="55" t="s">
        <v>55</v>
      </c>
      <c r="AI25" s="55" t="s">
        <v>55</v>
      </c>
      <c r="AJ25" s="55" t="s">
        <v>55</v>
      </c>
      <c r="AK25" s="55" t="s">
        <v>55</v>
      </c>
      <c r="AL25" s="55" t="s">
        <v>55</v>
      </c>
      <c r="AM25" s="11">
        <f>COUNTIF(AE25:AH25,"A")</f>
        <v>4</v>
      </c>
      <c r="AN25" s="10" t="s">
        <v>55</v>
      </c>
      <c r="AO25" s="10" t="s">
        <v>55</v>
      </c>
      <c r="AP25" s="10" t="s">
        <v>55</v>
      </c>
      <c r="AQ25" s="10" t="s">
        <v>55</v>
      </c>
      <c r="AR25" s="10" t="s">
        <v>57</v>
      </c>
      <c r="AS25" s="10" t="s">
        <v>57</v>
      </c>
      <c r="AT25" s="10" t="s">
        <v>57</v>
      </c>
      <c r="AU25" s="20"/>
      <c r="AV25" s="11">
        <f t="shared" si="1"/>
        <v>4</v>
      </c>
      <c r="AW25" s="11">
        <f t="shared" si="2"/>
        <v>20</v>
      </c>
      <c r="AX25" s="12">
        <f t="shared" si="3"/>
        <v>0</v>
      </c>
      <c r="AY25" s="53" t="s">
        <v>55</v>
      </c>
    </row>
    <row r="26" spans="1:51" ht="14.1" customHeight="1" x14ac:dyDescent="0.2">
      <c r="A26" s="49">
        <v>12</v>
      </c>
      <c r="B26" s="52" t="s">
        <v>86</v>
      </c>
      <c r="C26" s="50">
        <v>12</v>
      </c>
      <c r="D26" s="10"/>
      <c r="E26" s="10"/>
      <c r="F26" s="10"/>
      <c r="G26" s="10"/>
      <c r="H26" s="10" t="s">
        <v>55</v>
      </c>
      <c r="I26" s="10" t="s">
        <v>55</v>
      </c>
      <c r="J26" s="10" t="s">
        <v>55</v>
      </c>
      <c r="K26" s="10" t="s">
        <v>57</v>
      </c>
      <c r="L26" s="11">
        <f t="shared" si="0"/>
        <v>3</v>
      </c>
      <c r="M26" s="10" t="s">
        <v>56</v>
      </c>
      <c r="N26" s="10" t="s">
        <v>55</v>
      </c>
      <c r="O26" s="10" t="s">
        <v>55</v>
      </c>
      <c r="P26" s="10" t="s">
        <v>55</v>
      </c>
      <c r="Q26" s="10" t="s">
        <v>55</v>
      </c>
      <c r="R26" s="10" t="s">
        <v>55</v>
      </c>
      <c r="S26" s="10" t="s">
        <v>56</v>
      </c>
      <c r="T26" s="10" t="s">
        <v>56</v>
      </c>
      <c r="U26" s="11">
        <f>COUNTIF(M26:P26,"A")</f>
        <v>3</v>
      </c>
      <c r="V26" s="10" t="s">
        <v>56</v>
      </c>
      <c r="W26" s="10" t="s">
        <v>55</v>
      </c>
      <c r="X26" s="10" t="s">
        <v>55</v>
      </c>
      <c r="Y26" s="10" t="s">
        <v>55</v>
      </c>
      <c r="Z26" s="10" t="s">
        <v>55</v>
      </c>
      <c r="AA26" s="10" t="s">
        <v>55</v>
      </c>
      <c r="AB26" s="10" t="s">
        <v>55</v>
      </c>
      <c r="AC26" s="10" t="s">
        <v>55</v>
      </c>
      <c r="AD26" s="11">
        <f>COUNTIF(V26:Y26,"A")</f>
        <v>3</v>
      </c>
      <c r="AE26" s="10" t="s">
        <v>55</v>
      </c>
      <c r="AF26" s="21" t="s">
        <v>55</v>
      </c>
      <c r="AG26" s="21" t="s">
        <v>56</v>
      </c>
      <c r="AH26" s="55" t="s">
        <v>55</v>
      </c>
      <c r="AI26" s="55" t="s">
        <v>55</v>
      </c>
      <c r="AJ26" s="55" t="s">
        <v>55</v>
      </c>
      <c r="AK26" s="55" t="s">
        <v>55</v>
      </c>
      <c r="AL26" s="55" t="s">
        <v>55</v>
      </c>
      <c r="AM26" s="11">
        <f>COUNTIF(AE26:AH26,"A")</f>
        <v>3</v>
      </c>
      <c r="AN26" s="10" t="s">
        <v>55</v>
      </c>
      <c r="AO26" s="10" t="s">
        <v>55</v>
      </c>
      <c r="AP26" s="10" t="s">
        <v>55</v>
      </c>
      <c r="AQ26" s="10" t="s">
        <v>55</v>
      </c>
      <c r="AR26" s="10" t="s">
        <v>55</v>
      </c>
      <c r="AS26" s="10" t="s">
        <v>55</v>
      </c>
      <c r="AT26" s="10" t="s">
        <v>55</v>
      </c>
      <c r="AU26" s="20"/>
      <c r="AV26" s="11">
        <f t="shared" si="1"/>
        <v>5</v>
      </c>
      <c r="AW26" s="11">
        <f t="shared" si="2"/>
        <v>17</v>
      </c>
      <c r="AX26" s="12">
        <f t="shared" si="3"/>
        <v>5</v>
      </c>
      <c r="AY26" s="53" t="s">
        <v>55</v>
      </c>
    </row>
    <row r="27" spans="1:51" ht="14.1" customHeight="1" x14ac:dyDescent="0.2">
      <c r="A27" s="49">
        <v>13</v>
      </c>
      <c r="B27" s="52" t="s">
        <v>87</v>
      </c>
      <c r="C27" s="50">
        <v>13</v>
      </c>
      <c r="D27" s="10"/>
      <c r="E27" s="10"/>
      <c r="F27" s="10"/>
      <c r="G27" s="10"/>
      <c r="H27" s="10" t="s">
        <v>55</v>
      </c>
      <c r="I27" s="10" t="s">
        <v>55</v>
      </c>
      <c r="J27" s="10" t="s">
        <v>55</v>
      </c>
      <c r="K27" s="10" t="s">
        <v>56</v>
      </c>
      <c r="L27" s="11">
        <f t="shared" si="0"/>
        <v>3</v>
      </c>
      <c r="M27" s="10" t="s">
        <v>55</v>
      </c>
      <c r="N27" s="10" t="s">
        <v>55</v>
      </c>
      <c r="O27" s="10" t="s">
        <v>55</v>
      </c>
      <c r="P27" s="10" t="s">
        <v>55</v>
      </c>
      <c r="Q27" s="10" t="s">
        <v>55</v>
      </c>
      <c r="R27" s="10" t="s">
        <v>55</v>
      </c>
      <c r="S27" s="10" t="s">
        <v>55</v>
      </c>
      <c r="T27" s="10" t="s">
        <v>55</v>
      </c>
      <c r="U27" s="11">
        <f>COUNTIF(M27:P27,"A")</f>
        <v>4</v>
      </c>
      <c r="V27" s="10" t="s">
        <v>55</v>
      </c>
      <c r="W27" s="10" t="s">
        <v>55</v>
      </c>
      <c r="X27" s="10" t="s">
        <v>55</v>
      </c>
      <c r="Y27" s="10" t="s">
        <v>55</v>
      </c>
      <c r="Z27" s="10" t="s">
        <v>55</v>
      </c>
      <c r="AA27" s="10" t="s">
        <v>55</v>
      </c>
      <c r="AB27" s="10" t="s">
        <v>55</v>
      </c>
      <c r="AC27" s="10" t="s">
        <v>55</v>
      </c>
      <c r="AD27" s="11">
        <f>COUNTIF(V27:Y27,"A")</f>
        <v>4</v>
      </c>
      <c r="AE27" s="10" t="s">
        <v>55</v>
      </c>
      <c r="AF27" s="21" t="s">
        <v>55</v>
      </c>
      <c r="AG27" s="21" t="s">
        <v>55</v>
      </c>
      <c r="AH27" s="55" t="s">
        <v>55</v>
      </c>
      <c r="AI27" s="55" t="s">
        <v>55</v>
      </c>
      <c r="AJ27" s="55" t="s">
        <v>55</v>
      </c>
      <c r="AK27" s="55" t="s">
        <v>55</v>
      </c>
      <c r="AL27" s="55" t="s">
        <v>55</v>
      </c>
      <c r="AM27" s="11">
        <f>COUNTIF(AE27:AH27,"A")</f>
        <v>4</v>
      </c>
      <c r="AN27" s="10" t="s">
        <v>55</v>
      </c>
      <c r="AO27" s="10" t="s">
        <v>55</v>
      </c>
      <c r="AP27" s="10" t="s">
        <v>55</v>
      </c>
      <c r="AQ27" s="10" t="s">
        <v>55</v>
      </c>
      <c r="AR27" s="10" t="s">
        <v>55</v>
      </c>
      <c r="AS27" s="10" t="s">
        <v>55</v>
      </c>
      <c r="AT27" s="10" t="s">
        <v>55</v>
      </c>
      <c r="AU27" s="20"/>
      <c r="AV27" s="11">
        <f t="shared" si="1"/>
        <v>5</v>
      </c>
      <c r="AW27" s="11">
        <f t="shared" si="2"/>
        <v>20</v>
      </c>
      <c r="AX27" s="12">
        <f t="shared" si="3"/>
        <v>1</v>
      </c>
      <c r="AY27" s="53" t="s">
        <v>55</v>
      </c>
    </row>
    <row r="28" spans="1:51" ht="14.1" customHeight="1" x14ac:dyDescent="0.2">
      <c r="A28" s="49">
        <v>14</v>
      </c>
      <c r="B28" s="52" t="s">
        <v>88</v>
      </c>
      <c r="C28" s="50">
        <v>14</v>
      </c>
      <c r="D28" s="10"/>
      <c r="E28" s="10"/>
      <c r="F28" s="10"/>
      <c r="G28" s="10"/>
      <c r="H28" s="10" t="s">
        <v>55</v>
      </c>
      <c r="I28" s="10" t="s">
        <v>55</v>
      </c>
      <c r="J28" s="10" t="s">
        <v>55</v>
      </c>
      <c r="K28" s="10" t="s">
        <v>55</v>
      </c>
      <c r="L28" s="11">
        <f t="shared" si="0"/>
        <v>4</v>
      </c>
      <c r="M28" s="10" t="s">
        <v>55</v>
      </c>
      <c r="N28" s="10" t="s">
        <v>55</v>
      </c>
      <c r="O28" s="10" t="s">
        <v>55</v>
      </c>
      <c r="P28" s="10" t="s">
        <v>55</v>
      </c>
      <c r="Q28" s="10" t="s">
        <v>55</v>
      </c>
      <c r="R28" s="10" t="s">
        <v>55</v>
      </c>
      <c r="S28" s="10" t="s">
        <v>55</v>
      </c>
      <c r="T28" s="10" t="s">
        <v>55</v>
      </c>
      <c r="U28" s="11">
        <f>COUNTIF(M28:P28,"A")</f>
        <v>4</v>
      </c>
      <c r="V28" s="10" t="s">
        <v>55</v>
      </c>
      <c r="W28" s="10" t="s">
        <v>55</v>
      </c>
      <c r="X28" s="10" t="s">
        <v>55</v>
      </c>
      <c r="Y28" s="10" t="s">
        <v>55</v>
      </c>
      <c r="Z28" s="10" t="s">
        <v>55</v>
      </c>
      <c r="AA28" s="10" t="s">
        <v>55</v>
      </c>
      <c r="AB28" s="10" t="s">
        <v>55</v>
      </c>
      <c r="AC28" s="10" t="s">
        <v>55</v>
      </c>
      <c r="AD28" s="11">
        <f>COUNTIF(V28:Y28,"A")</f>
        <v>4</v>
      </c>
      <c r="AE28" s="10" t="s">
        <v>56</v>
      </c>
      <c r="AF28" s="21" t="s">
        <v>55</v>
      </c>
      <c r="AG28" s="21" t="s">
        <v>55</v>
      </c>
      <c r="AH28" s="55" t="s">
        <v>55</v>
      </c>
      <c r="AI28" s="55" t="s">
        <v>55</v>
      </c>
      <c r="AJ28" s="55" t="s">
        <v>55</v>
      </c>
      <c r="AK28" s="55" t="s">
        <v>55</v>
      </c>
      <c r="AL28" s="55" t="s">
        <v>55</v>
      </c>
      <c r="AM28" s="11">
        <f>COUNTIF(AE28:AH28,"A")</f>
        <v>3</v>
      </c>
      <c r="AN28" s="10" t="s">
        <v>55</v>
      </c>
      <c r="AO28" s="10" t="s">
        <v>55</v>
      </c>
      <c r="AP28" s="10" t="s">
        <v>55</v>
      </c>
      <c r="AQ28" s="10" t="s">
        <v>55</v>
      </c>
      <c r="AR28" s="10" t="s">
        <v>55</v>
      </c>
      <c r="AS28" s="10" t="s">
        <v>55</v>
      </c>
      <c r="AT28" s="10" t="s">
        <v>55</v>
      </c>
      <c r="AU28" s="20"/>
      <c r="AV28" s="11">
        <f t="shared" si="1"/>
        <v>5</v>
      </c>
      <c r="AW28" s="11">
        <f t="shared" si="2"/>
        <v>20</v>
      </c>
      <c r="AX28" s="12">
        <f t="shared" si="3"/>
        <v>1</v>
      </c>
      <c r="AY28" s="53" t="s">
        <v>55</v>
      </c>
    </row>
    <row r="29" spans="1:51" ht="14.1" customHeight="1" x14ac:dyDescent="0.2">
      <c r="A29" s="49">
        <v>15</v>
      </c>
      <c r="B29" s="52" t="s">
        <v>89</v>
      </c>
      <c r="C29" s="50">
        <v>15</v>
      </c>
      <c r="D29" s="10"/>
      <c r="E29" s="10"/>
      <c r="F29" s="10"/>
      <c r="G29" s="10"/>
      <c r="H29" s="10" t="s">
        <v>55</v>
      </c>
      <c r="I29" s="10" t="s">
        <v>55</v>
      </c>
      <c r="J29" s="10" t="s">
        <v>55</v>
      </c>
      <c r="K29" s="10" t="s">
        <v>55</v>
      </c>
      <c r="L29" s="11">
        <f t="shared" si="0"/>
        <v>4</v>
      </c>
      <c r="M29" s="10" t="s">
        <v>55</v>
      </c>
      <c r="N29" s="10" t="s">
        <v>55</v>
      </c>
      <c r="O29" s="10" t="s">
        <v>55</v>
      </c>
      <c r="P29" s="10" t="s">
        <v>55</v>
      </c>
      <c r="Q29" s="10" t="s">
        <v>55</v>
      </c>
      <c r="R29" s="10" t="s">
        <v>55</v>
      </c>
      <c r="S29" s="10" t="s">
        <v>55</v>
      </c>
      <c r="T29" s="10" t="s">
        <v>55</v>
      </c>
      <c r="U29" s="11">
        <f>COUNTIF(M29:P29,"A")</f>
        <v>4</v>
      </c>
      <c r="V29" s="10" t="s">
        <v>55</v>
      </c>
      <c r="W29" s="10" t="s">
        <v>55</v>
      </c>
      <c r="X29" s="10" t="s">
        <v>56</v>
      </c>
      <c r="Y29" s="10" t="s">
        <v>55</v>
      </c>
      <c r="Z29" s="10" t="s">
        <v>55</v>
      </c>
      <c r="AA29" s="10" t="s">
        <v>55</v>
      </c>
      <c r="AB29" s="10" t="s">
        <v>55</v>
      </c>
      <c r="AC29" s="10" t="s">
        <v>55</v>
      </c>
      <c r="AD29" s="11">
        <f>COUNTIF(V29:Y29,"A")</f>
        <v>3</v>
      </c>
      <c r="AE29" s="10" t="s">
        <v>55</v>
      </c>
      <c r="AF29" s="21" t="s">
        <v>55</v>
      </c>
      <c r="AG29" s="21" t="s">
        <v>55</v>
      </c>
      <c r="AH29" s="55" t="s">
        <v>55</v>
      </c>
      <c r="AI29" s="55" t="s">
        <v>55</v>
      </c>
      <c r="AJ29" s="55" t="s">
        <v>55</v>
      </c>
      <c r="AK29" s="55" t="s">
        <v>55</v>
      </c>
      <c r="AL29" s="55" t="s">
        <v>55</v>
      </c>
      <c r="AM29" s="11">
        <f>COUNTIF(AE29:AH29,"A")</f>
        <v>4</v>
      </c>
      <c r="AN29" s="10" t="s">
        <v>55</v>
      </c>
      <c r="AO29" s="10" t="s">
        <v>55</v>
      </c>
      <c r="AP29" s="10" t="s">
        <v>55</v>
      </c>
      <c r="AQ29" s="10" t="s">
        <v>55</v>
      </c>
      <c r="AR29" s="10" t="s">
        <v>55</v>
      </c>
      <c r="AS29" s="10" t="s">
        <v>55</v>
      </c>
      <c r="AT29" s="10" t="s">
        <v>55</v>
      </c>
      <c r="AU29" s="20"/>
      <c r="AV29" s="11">
        <f t="shared" si="1"/>
        <v>5</v>
      </c>
      <c r="AW29" s="11">
        <f t="shared" si="2"/>
        <v>20</v>
      </c>
      <c r="AX29" s="12">
        <f t="shared" si="3"/>
        <v>1</v>
      </c>
      <c r="AY29" s="53" t="s">
        <v>55</v>
      </c>
    </row>
    <row r="30" spans="1:51" ht="14.1" customHeight="1" x14ac:dyDescent="0.2">
      <c r="A30" s="49">
        <v>16</v>
      </c>
      <c r="B30" s="52" t="s">
        <v>90</v>
      </c>
      <c r="C30" s="50">
        <v>16</v>
      </c>
      <c r="D30" s="10"/>
      <c r="E30" s="10"/>
      <c r="F30" s="10"/>
      <c r="G30" s="10"/>
      <c r="H30" s="10" t="s">
        <v>55</v>
      </c>
      <c r="I30" s="10" t="s">
        <v>55</v>
      </c>
      <c r="J30" s="10" t="s">
        <v>55</v>
      </c>
      <c r="K30" s="10" t="s">
        <v>56</v>
      </c>
      <c r="L30" s="11">
        <f t="shared" si="0"/>
        <v>3</v>
      </c>
      <c r="M30" s="10" t="s">
        <v>56</v>
      </c>
      <c r="N30" s="10" t="s">
        <v>55</v>
      </c>
      <c r="O30" s="10" t="s">
        <v>55</v>
      </c>
      <c r="P30" s="10" t="s">
        <v>55</v>
      </c>
      <c r="Q30" s="10" t="s">
        <v>55</v>
      </c>
      <c r="R30" s="10" t="s">
        <v>55</v>
      </c>
      <c r="S30" s="10" t="s">
        <v>55</v>
      </c>
      <c r="T30" s="10" t="s">
        <v>55</v>
      </c>
      <c r="U30" s="11">
        <f>COUNTIF(M30:P30,"A")</f>
        <v>3</v>
      </c>
      <c r="V30" s="10" t="s">
        <v>56</v>
      </c>
      <c r="W30" s="10" t="s">
        <v>56</v>
      </c>
      <c r="X30" s="10" t="s">
        <v>55</v>
      </c>
      <c r="Y30" s="10" t="s">
        <v>55</v>
      </c>
      <c r="Z30" s="10" t="s">
        <v>55</v>
      </c>
      <c r="AA30" s="10" t="s">
        <v>55</v>
      </c>
      <c r="AB30" s="10" t="s">
        <v>55</v>
      </c>
      <c r="AC30" s="10" t="s">
        <v>55</v>
      </c>
      <c r="AD30" s="11">
        <f>COUNTIF(V30:Y30,"A")</f>
        <v>2</v>
      </c>
      <c r="AE30" s="10" t="s">
        <v>55</v>
      </c>
      <c r="AF30" s="21" t="s">
        <v>55</v>
      </c>
      <c r="AG30" s="21" t="s">
        <v>55</v>
      </c>
      <c r="AH30" s="55" t="s">
        <v>55</v>
      </c>
      <c r="AI30" s="55" t="s">
        <v>55</v>
      </c>
      <c r="AJ30" s="55" t="s">
        <v>55</v>
      </c>
      <c r="AK30" s="55" t="s">
        <v>55</v>
      </c>
      <c r="AL30" s="55" t="s">
        <v>56</v>
      </c>
      <c r="AM30" s="11">
        <f>COUNTIF(AE30:AH30,"A")</f>
        <v>4</v>
      </c>
      <c r="AN30" s="10" t="s">
        <v>55</v>
      </c>
      <c r="AO30" s="10" t="s">
        <v>55</v>
      </c>
      <c r="AP30" s="10" t="s">
        <v>55</v>
      </c>
      <c r="AQ30" s="10" t="s">
        <v>55</v>
      </c>
      <c r="AR30" s="10" t="s">
        <v>57</v>
      </c>
      <c r="AS30" s="10" t="s">
        <v>57</v>
      </c>
      <c r="AT30" s="10" t="s">
        <v>57</v>
      </c>
      <c r="AU30" s="20"/>
      <c r="AV30" s="11">
        <f t="shared" si="1"/>
        <v>4</v>
      </c>
      <c r="AW30" s="11">
        <f t="shared" si="2"/>
        <v>16</v>
      </c>
      <c r="AX30" s="12">
        <f t="shared" si="3"/>
        <v>5</v>
      </c>
      <c r="AY30" s="53" t="s">
        <v>55</v>
      </c>
    </row>
    <row r="31" spans="1:51" ht="14.1" customHeight="1" x14ac:dyDescent="0.2">
      <c r="A31" s="14">
        <v>17</v>
      </c>
      <c r="B31" s="51"/>
      <c r="C31" s="15">
        <v>17</v>
      </c>
      <c r="D31" s="10"/>
      <c r="E31" s="10"/>
      <c r="F31" s="10"/>
      <c r="G31" s="10"/>
      <c r="H31" s="10"/>
      <c r="I31" s="10"/>
      <c r="J31" s="10"/>
      <c r="K31" s="10"/>
      <c r="L31" s="11"/>
      <c r="M31" s="10"/>
      <c r="N31" s="10"/>
      <c r="O31" s="10"/>
      <c r="P31" s="10"/>
      <c r="Q31" s="10"/>
      <c r="R31" s="10"/>
      <c r="S31" s="10"/>
      <c r="T31" s="10"/>
      <c r="U31" s="11"/>
      <c r="V31" s="10"/>
      <c r="W31" s="21"/>
      <c r="X31" s="21"/>
      <c r="Y31" s="10"/>
      <c r="Z31" s="10"/>
      <c r="AA31" s="10"/>
      <c r="AB31" s="10"/>
      <c r="AC31" s="10"/>
      <c r="AD31" s="11"/>
      <c r="AE31" s="10"/>
      <c r="AF31" s="20"/>
      <c r="AG31" s="20"/>
      <c r="AH31" s="10"/>
      <c r="AI31" s="10"/>
      <c r="AJ31" s="21"/>
      <c r="AK31" s="21"/>
      <c r="AL31" s="20"/>
      <c r="AM31" s="11"/>
      <c r="AN31" s="10"/>
      <c r="AO31" s="10"/>
      <c r="AP31" s="10"/>
      <c r="AQ31" s="10"/>
      <c r="AR31" s="10"/>
      <c r="AS31" s="10"/>
      <c r="AT31" s="10"/>
      <c r="AU31" s="10"/>
      <c r="AV31" s="11"/>
      <c r="AW31" s="11"/>
      <c r="AX31" s="11"/>
      <c r="AY31" s="12"/>
    </row>
    <row r="32" spans="1:51" ht="14.1" customHeight="1" x14ac:dyDescent="0.2">
      <c r="A32" s="14">
        <v>18</v>
      </c>
      <c r="B32" s="13"/>
      <c r="C32" s="15">
        <v>18</v>
      </c>
      <c r="D32" s="10"/>
      <c r="E32" s="10"/>
      <c r="F32" s="10"/>
      <c r="G32" s="10"/>
      <c r="H32" s="10"/>
      <c r="I32" s="10"/>
      <c r="J32" s="10"/>
      <c r="K32" s="10"/>
      <c r="L32" s="11"/>
      <c r="M32" s="10"/>
      <c r="N32" s="10"/>
      <c r="O32" s="10"/>
      <c r="P32" s="10"/>
      <c r="Q32" s="10"/>
      <c r="R32" s="10"/>
      <c r="S32" s="10"/>
      <c r="T32" s="10"/>
      <c r="U32" s="11"/>
      <c r="V32" s="10"/>
      <c r="W32" s="10"/>
      <c r="X32" s="10"/>
      <c r="Y32" s="10"/>
      <c r="Z32" s="10"/>
      <c r="AA32" s="10"/>
      <c r="AB32" s="10"/>
      <c r="AC32" s="10"/>
      <c r="AD32" s="11"/>
      <c r="AE32" s="10"/>
      <c r="AF32" s="20"/>
      <c r="AG32" s="20"/>
      <c r="AH32" s="10"/>
      <c r="AI32" s="10"/>
      <c r="AJ32" s="21"/>
      <c r="AK32" s="21"/>
      <c r="AL32" s="20"/>
      <c r="AM32" s="11"/>
      <c r="AN32" s="10"/>
      <c r="AO32" s="10"/>
      <c r="AP32" s="10"/>
      <c r="AQ32" s="10"/>
      <c r="AR32" s="10"/>
      <c r="AS32" s="10"/>
      <c r="AT32" s="10"/>
      <c r="AU32" s="10"/>
      <c r="AV32" s="11"/>
      <c r="AW32" s="11"/>
      <c r="AX32" s="11"/>
      <c r="AY32" s="12"/>
    </row>
    <row r="33" spans="1:51" ht="14.1" customHeight="1" x14ac:dyDescent="0.2">
      <c r="A33" s="14">
        <v>19</v>
      </c>
      <c r="B33" s="16"/>
      <c r="C33" s="15">
        <v>19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</row>
    <row r="34" spans="1:51" ht="14.1" customHeight="1" x14ac:dyDescent="0.25">
      <c r="A34" s="14">
        <v>20</v>
      </c>
      <c r="B34" s="17"/>
      <c r="C34" s="15">
        <v>20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1"/>
      <c r="X34" s="11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</row>
    <row r="35" spans="1:51" ht="14.1" customHeight="1" x14ac:dyDescent="0.25">
      <c r="A35" s="14">
        <v>21</v>
      </c>
      <c r="B35" s="17"/>
      <c r="C35" s="15">
        <v>21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1"/>
      <c r="X35" s="11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</row>
    <row r="36" spans="1:51" ht="14.1" customHeight="1" thickBot="1" x14ac:dyDescent="0.3">
      <c r="A36" s="14">
        <v>22</v>
      </c>
      <c r="B36" s="18"/>
      <c r="C36" s="15">
        <v>22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1"/>
      <c r="X36" s="11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</row>
    <row r="37" spans="1:51" ht="14.1" customHeight="1" thickBot="1" x14ac:dyDescent="0.3">
      <c r="A37" s="14">
        <v>23</v>
      </c>
      <c r="B37" s="18"/>
      <c r="C37" s="15">
        <v>23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65" t="s">
        <v>93</v>
      </c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7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</row>
    <row r="38" spans="1:51" ht="14.1" customHeight="1" thickBot="1" x14ac:dyDescent="0.25">
      <c r="A38" s="14">
        <v>24</v>
      </c>
      <c r="B38" s="36"/>
      <c r="C38" s="15">
        <v>24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7"/>
      <c r="AF38" s="57"/>
      <c r="AG38" s="56"/>
      <c r="AH38" s="56"/>
      <c r="AI38" s="56"/>
      <c r="AJ38" s="56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</row>
    <row r="39" spans="1:51" ht="14.1" customHeight="1" x14ac:dyDescent="0.2">
      <c r="A39" s="14">
        <v>25</v>
      </c>
      <c r="B39" s="36"/>
      <c r="C39" s="15">
        <v>25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69" t="s">
        <v>94</v>
      </c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1"/>
      <c r="AC39" s="72">
        <f>COUNTIF(AY15:AY30,"A")</f>
        <v>15</v>
      </c>
      <c r="AD39" s="73"/>
      <c r="AE39" s="74" t="s">
        <v>95</v>
      </c>
      <c r="AF39" s="74"/>
      <c r="AG39" s="74"/>
      <c r="AH39" s="74"/>
      <c r="AI39" s="74"/>
      <c r="AJ39" s="75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</row>
    <row r="40" spans="1:51" ht="14.1" customHeight="1" x14ac:dyDescent="0.2">
      <c r="A40" s="14">
        <v>26</v>
      </c>
      <c r="B40" s="36"/>
      <c r="C40" s="15">
        <v>26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76" t="s">
        <v>96</v>
      </c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8"/>
      <c r="AC40" s="79">
        <f>COUNTIF(AY15:AY30,"DPI")</f>
        <v>0</v>
      </c>
      <c r="AD40" s="80"/>
      <c r="AE40" s="81" t="s">
        <v>95</v>
      </c>
      <c r="AF40" s="81"/>
      <c r="AG40" s="81"/>
      <c r="AH40" s="81"/>
      <c r="AI40" s="81"/>
      <c r="AJ40" s="82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</row>
    <row r="41" spans="1:51" ht="14.1" customHeight="1" thickBot="1" x14ac:dyDescent="0.25">
      <c r="A41" s="14">
        <v>27</v>
      </c>
      <c r="B41" s="32"/>
      <c r="C41" s="15">
        <v>27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58" t="s">
        <v>97</v>
      </c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60"/>
      <c r="AC41" s="61">
        <f>COUNTIF(AY15:AY30,"R")</f>
        <v>0</v>
      </c>
      <c r="AD41" s="62"/>
      <c r="AE41" s="63" t="s">
        <v>95</v>
      </c>
      <c r="AF41" s="63"/>
      <c r="AG41" s="63"/>
      <c r="AH41" s="63"/>
      <c r="AI41" s="63"/>
      <c r="AJ41" s="64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</row>
    <row r="42" spans="1:51" ht="14.1" customHeight="1" thickBot="1" x14ac:dyDescent="0.25">
      <c r="A42" s="14">
        <v>28</v>
      </c>
      <c r="B42" s="32"/>
      <c r="C42" s="15">
        <v>28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65" t="s">
        <v>6</v>
      </c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7"/>
      <c r="AC42" s="65">
        <f t="shared" ref="AC42" si="4">SUM(AC39:AD41)</f>
        <v>15</v>
      </c>
      <c r="AD42" s="67"/>
      <c r="AE42" s="68" t="s">
        <v>95</v>
      </c>
      <c r="AF42" s="63"/>
      <c r="AG42" s="63"/>
      <c r="AH42" s="63"/>
      <c r="AI42" s="63"/>
      <c r="AJ42" s="64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</row>
    <row r="43" spans="1:51" ht="14.1" customHeight="1" x14ac:dyDescent="0.2">
      <c r="A43" s="14">
        <v>29</v>
      </c>
      <c r="B43" s="36"/>
      <c r="C43" s="15">
        <v>29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20"/>
      <c r="X43" s="2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</row>
    <row r="44" spans="1:51" ht="14.1" customHeight="1" x14ac:dyDescent="0.2">
      <c r="A44" s="14">
        <v>30</v>
      </c>
      <c r="B44" s="32"/>
      <c r="C44" s="15">
        <v>30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20"/>
      <c r="X44" s="2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</row>
    <row r="45" spans="1:51" ht="14.1" customHeight="1" x14ac:dyDescent="0.2">
      <c r="A45" s="14">
        <v>31</v>
      </c>
      <c r="B45" s="20"/>
      <c r="C45" s="15">
        <v>31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20"/>
      <c r="X45" s="2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</row>
    <row r="46" spans="1:51" ht="14.1" customHeight="1" x14ac:dyDescent="0.2">
      <c r="A46" s="14">
        <v>32</v>
      </c>
      <c r="B46" s="20"/>
      <c r="C46" s="15">
        <v>32</v>
      </c>
      <c r="D46" s="10"/>
      <c r="E46" s="10"/>
      <c r="F46" s="1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20"/>
      <c r="X46" s="20"/>
      <c r="Y46" s="11"/>
      <c r="Z46" s="11"/>
      <c r="AA46" s="11"/>
      <c r="AB46" s="11"/>
      <c r="AC46" s="11"/>
      <c r="AD46" s="11"/>
      <c r="AE46" s="11"/>
      <c r="AF46" s="10"/>
      <c r="AG46" s="10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2"/>
    </row>
    <row r="47" spans="1:51" ht="14.1" customHeight="1" x14ac:dyDescent="0.2">
      <c r="A47" s="14">
        <v>33</v>
      </c>
      <c r="B47" s="20"/>
      <c r="C47" s="15">
        <v>33</v>
      </c>
      <c r="D47" s="10"/>
      <c r="E47" s="10"/>
      <c r="F47" s="10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20"/>
      <c r="X47" s="20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2"/>
    </row>
    <row r="48" spans="1:51" ht="14.1" customHeight="1" x14ac:dyDescent="0.2">
      <c r="A48" s="14">
        <v>34</v>
      </c>
      <c r="B48" s="20"/>
      <c r="C48" s="15">
        <v>34</v>
      </c>
      <c r="D48" s="10"/>
      <c r="E48" s="10"/>
      <c r="F48" s="10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20"/>
      <c r="X48" s="20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2"/>
    </row>
    <row r="49" spans="1:51" ht="14.1" customHeight="1" x14ac:dyDescent="0.2">
      <c r="A49" s="14">
        <v>35</v>
      </c>
      <c r="B49" s="9"/>
      <c r="C49" s="15">
        <v>35</v>
      </c>
      <c r="D49" s="10"/>
      <c r="E49" s="10"/>
      <c r="F49" s="10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20"/>
      <c r="X49" s="20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2"/>
    </row>
    <row r="50" spans="1:51" x14ac:dyDescent="0.2">
      <c r="A50" s="2"/>
      <c r="B50" s="9"/>
      <c r="C50" s="3"/>
      <c r="D50" s="8"/>
      <c r="E50" s="8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1:51" x14ac:dyDescent="0.2">
      <c r="A51" s="2"/>
      <c r="B51" s="9"/>
      <c r="C51" s="3"/>
      <c r="D51" s="8"/>
      <c r="E51" s="8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1:51" x14ac:dyDescent="0.2">
      <c r="A52" s="2"/>
      <c r="B52" s="9"/>
      <c r="C52" s="3"/>
      <c r="D52" s="8"/>
      <c r="E52" s="8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1:51" x14ac:dyDescent="0.2">
      <c r="A53" s="2"/>
      <c r="C53" s="3"/>
      <c r="D53" s="8"/>
      <c r="E53" s="8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1:51" x14ac:dyDescent="0.2">
      <c r="A54" s="2"/>
      <c r="C54" s="3"/>
      <c r="D54" s="8"/>
      <c r="E54" s="8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1:51" x14ac:dyDescent="0.2">
      <c r="A55" s="2"/>
      <c r="C55" s="3"/>
      <c r="D55" s="8"/>
      <c r="E55" s="8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1:51" x14ac:dyDescent="0.2">
      <c r="A56" s="2"/>
      <c r="C56" s="3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  <row r="57" spans="1:51" x14ac:dyDescent="0.2">
      <c r="A57" s="2"/>
      <c r="C57" s="3"/>
      <c r="D57" s="8"/>
      <c r="E57" s="8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</row>
    <row r="58" spans="1:51" x14ac:dyDescent="0.2">
      <c r="A58" s="2"/>
      <c r="C58" s="3"/>
      <c r="D58" s="8"/>
      <c r="E58" s="8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</row>
    <row r="59" spans="1:51" x14ac:dyDescent="0.2">
      <c r="A59" s="2"/>
      <c r="C59" s="3"/>
      <c r="D59" s="8"/>
      <c r="E59" s="8"/>
      <c r="F59" s="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</row>
    <row r="60" spans="1:51" x14ac:dyDescent="0.2">
      <c r="A60" s="2"/>
      <c r="C60" s="3"/>
      <c r="D60" s="8"/>
      <c r="E60" s="8"/>
      <c r="F60" s="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</row>
    <row r="61" spans="1:51" x14ac:dyDescent="0.2">
      <c r="A61" s="2"/>
      <c r="C61" s="3"/>
      <c r="D61" s="8"/>
      <c r="E61" s="8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</row>
    <row r="62" spans="1:51" x14ac:dyDescent="0.2">
      <c r="A62" s="2"/>
      <c r="C62" s="3"/>
      <c r="D62" s="8"/>
      <c r="E62" s="8"/>
      <c r="F62" s="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</row>
    <row r="63" spans="1:51" x14ac:dyDescent="0.2">
      <c r="A63" s="2"/>
      <c r="C63" s="3"/>
      <c r="D63" s="8"/>
      <c r="E63" s="8"/>
      <c r="F63" s="8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</row>
    <row r="64" spans="1:51" x14ac:dyDescent="0.2">
      <c r="A64" s="2"/>
      <c r="C64" s="2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</row>
    <row r="65" spans="32:33" x14ac:dyDescent="0.2">
      <c r="AF65" s="9"/>
      <c r="AG65" s="9"/>
    </row>
  </sheetData>
  <sortState ref="B16:B30">
    <sortCondition ref="B15"/>
  </sortState>
  <mergeCells count="51">
    <mergeCell ref="AY12:AY14"/>
    <mergeCell ref="AW12:AW14"/>
    <mergeCell ref="A12:A14"/>
    <mergeCell ref="B12:B14"/>
    <mergeCell ref="C12:C13"/>
    <mergeCell ref="D12:L12"/>
    <mergeCell ref="L13:L14"/>
    <mergeCell ref="M12:U12"/>
    <mergeCell ref="U13:U14"/>
    <mergeCell ref="V12:AD12"/>
    <mergeCell ref="D10:J10"/>
    <mergeCell ref="L10:P10"/>
    <mergeCell ref="R10:X10"/>
    <mergeCell ref="AA10:AF10"/>
    <mergeCell ref="AX12:AX14"/>
    <mergeCell ref="A1:AY1"/>
    <mergeCell ref="A4:B4"/>
    <mergeCell ref="A5:B5"/>
    <mergeCell ref="A6:B6"/>
    <mergeCell ref="A7:B7"/>
    <mergeCell ref="C4:P4"/>
    <mergeCell ref="A2:AY2"/>
    <mergeCell ref="C5:P5"/>
    <mergeCell ref="C6:P6"/>
    <mergeCell ref="C7:P7"/>
    <mergeCell ref="T4:W4"/>
    <mergeCell ref="T5:W5"/>
    <mergeCell ref="T6:W6"/>
    <mergeCell ref="X4:AB4"/>
    <mergeCell ref="X5:AB5"/>
    <mergeCell ref="X6:AB6"/>
    <mergeCell ref="AG10:AT10"/>
    <mergeCell ref="AD13:AD14"/>
    <mergeCell ref="AM13:AM14"/>
    <mergeCell ref="AE12:AM12"/>
    <mergeCell ref="AV13:AV14"/>
    <mergeCell ref="AN12:AQ12"/>
    <mergeCell ref="AR12:AV12"/>
    <mergeCell ref="Q37:AJ37"/>
    <mergeCell ref="Q39:AB39"/>
    <mergeCell ref="AC39:AD39"/>
    <mergeCell ref="AE39:AJ39"/>
    <mergeCell ref="Q40:AB40"/>
    <mergeCell ref="AC40:AD40"/>
    <mergeCell ref="AE40:AJ40"/>
    <mergeCell ref="Q41:AB41"/>
    <mergeCell ref="AC41:AD41"/>
    <mergeCell ref="AE41:AJ41"/>
    <mergeCell ref="Q42:AB42"/>
    <mergeCell ref="AC42:AD42"/>
    <mergeCell ref="AE42:AJ42"/>
  </mergeCells>
  <phoneticPr fontId="10" type="noConversion"/>
  <conditionalFormatting sqref="AY46:AY49 AX15:AX30 AY15:AY32">
    <cfRule type="cellIs" dxfId="5" priority="1" stopIfTrue="1" operator="greaterThan">
      <formula>10.4</formula>
    </cfRule>
    <cfRule type="cellIs" dxfId="4" priority="2" stopIfTrue="1" operator="lessThanOrEqual">
      <formula>10.4</formula>
    </cfRule>
  </conditionalFormatting>
  <printOptions horizontalCentered="1" verticalCentered="1"/>
  <pageMargins left="0.7" right="0.7" top="0.75" bottom="0.75" header="0.3" footer="0.3"/>
  <pageSetup paperSize="9" scale="67" fitToWidth="0" orientation="landscape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5"/>
  <sheetViews>
    <sheetView tabSelected="1" view="pageBreakPreview" zoomScale="90" zoomScaleNormal="90" zoomScaleSheetLayoutView="90" workbookViewId="0">
      <selection activeCell="F30" sqref="F30"/>
    </sheetView>
  </sheetViews>
  <sheetFormatPr baseColWidth="10" defaultRowHeight="12.75" x14ac:dyDescent="0.2"/>
  <cols>
    <col min="1" max="1" width="3.85546875" style="1" bestFit="1" customWidth="1"/>
    <col min="2" max="2" width="40.42578125" style="4" customWidth="1"/>
    <col min="3" max="3" width="4.7109375" style="1" customWidth="1"/>
    <col min="4" max="14" width="4.7109375" style="4" customWidth="1"/>
    <col min="15" max="15" width="3.7109375" style="4" customWidth="1"/>
    <col min="16" max="27" width="4.7109375" style="4" customWidth="1"/>
    <col min="28" max="28" width="3.7109375" style="4" customWidth="1"/>
    <col min="29" max="32" width="4.7109375" style="4" customWidth="1"/>
    <col min="33" max="38" width="2.7109375" style="4" customWidth="1"/>
    <col min="39" max="39" width="3.7109375" style="4" customWidth="1"/>
    <col min="40" max="47" width="2.7109375" style="4" customWidth="1"/>
    <col min="48" max="50" width="3.7109375" style="4" customWidth="1"/>
    <col min="51" max="16384" width="11.42578125" style="4"/>
  </cols>
  <sheetData>
    <row r="1" spans="1:63" ht="15.95" customHeight="1" thickBot="1" x14ac:dyDescent="0.35">
      <c r="A1" s="93" t="s">
        <v>18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5"/>
      <c r="AG1"/>
      <c r="AH1"/>
      <c r="AI1"/>
      <c r="AJ1"/>
      <c r="AK1"/>
      <c r="AL1"/>
      <c r="AM1"/>
      <c r="AN1"/>
      <c r="AO1"/>
      <c r="AP1"/>
      <c r="AQ1"/>
      <c r="AR1"/>
    </row>
    <row r="2" spans="1:63" ht="15.95" customHeight="1" thickBot="1" x14ac:dyDescent="0.35">
      <c r="A2" s="101" t="s">
        <v>36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3"/>
      <c r="AG2"/>
      <c r="AH2"/>
      <c r="AI2"/>
      <c r="AJ2"/>
      <c r="AK2"/>
      <c r="AL2"/>
      <c r="AM2"/>
      <c r="AN2"/>
      <c r="AO2"/>
      <c r="AP2"/>
      <c r="AQ2"/>
      <c r="AR2"/>
    </row>
    <row r="3" spans="1:63" ht="19.5" thickBot="1" x14ac:dyDescent="0.35">
      <c r="A3" s="24"/>
      <c r="B3" s="24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 ht="13.5" thickBot="1" x14ac:dyDescent="0.25">
      <c r="A4" s="96" t="s">
        <v>4</v>
      </c>
      <c r="B4" s="97"/>
      <c r="C4" s="104" t="s">
        <v>53</v>
      </c>
      <c r="D4" s="105"/>
      <c r="E4" s="105"/>
      <c r="F4" s="105"/>
      <c r="G4" s="105"/>
      <c r="H4" s="105"/>
      <c r="I4" s="105"/>
      <c r="J4" s="105"/>
      <c r="K4" s="105"/>
      <c r="L4" s="106"/>
      <c r="M4"/>
      <c r="N4"/>
      <c r="O4"/>
      <c r="P4" s="107" t="s">
        <v>22</v>
      </c>
      <c r="Q4" s="109"/>
      <c r="R4" s="104">
        <v>26</v>
      </c>
      <c r="S4" s="105"/>
      <c r="T4" s="106"/>
      <c r="U4" s="5"/>
      <c r="V4" s="83" t="s">
        <v>34</v>
      </c>
      <c r="W4" s="84"/>
      <c r="X4" s="85"/>
      <c r="Y4" s="83"/>
      <c r="Z4" s="84"/>
      <c r="AA4" s="84"/>
      <c r="AB4" s="84"/>
      <c r="AC4" s="84"/>
      <c r="AD4" s="84"/>
      <c r="AE4" s="84"/>
      <c r="AF4" s="85"/>
    </row>
    <row r="5" spans="1:63" ht="13.5" thickBot="1" x14ac:dyDescent="0.25">
      <c r="A5" s="96" t="s">
        <v>0</v>
      </c>
      <c r="B5" s="97"/>
      <c r="C5" s="104" t="s">
        <v>99</v>
      </c>
      <c r="D5" s="105"/>
      <c r="E5" s="105"/>
      <c r="F5" s="105"/>
      <c r="G5" s="105"/>
      <c r="H5" s="105"/>
      <c r="I5" s="105"/>
      <c r="J5" s="105"/>
      <c r="K5" s="105"/>
      <c r="L5" s="106"/>
      <c r="M5"/>
      <c r="N5"/>
      <c r="O5"/>
      <c r="P5" s="107" t="s">
        <v>23</v>
      </c>
      <c r="Q5" s="109"/>
      <c r="R5" s="104" t="s">
        <v>98</v>
      </c>
      <c r="S5" s="105"/>
      <c r="T5" s="106"/>
      <c r="U5" s="5"/>
      <c r="V5" s="5"/>
      <c r="W5" s="5"/>
      <c r="X5" s="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</row>
    <row r="6" spans="1:63" ht="13.5" thickBot="1" x14ac:dyDescent="0.25">
      <c r="A6" s="96" t="s">
        <v>5</v>
      </c>
      <c r="B6" s="97"/>
      <c r="C6" s="104" t="s">
        <v>92</v>
      </c>
      <c r="D6" s="105"/>
      <c r="E6" s="105"/>
      <c r="F6" s="105"/>
      <c r="G6" s="105"/>
      <c r="H6" s="105"/>
      <c r="I6" s="105"/>
      <c r="J6" s="105"/>
      <c r="K6" s="105"/>
      <c r="L6" s="106"/>
      <c r="M6"/>
      <c r="N6"/>
      <c r="O6"/>
      <c r="P6" s="107" t="s">
        <v>1</v>
      </c>
      <c r="Q6" s="109"/>
      <c r="R6" s="104" t="s">
        <v>19</v>
      </c>
      <c r="S6" s="105"/>
      <c r="T6" s="106"/>
      <c r="U6" s="5"/>
      <c r="V6" s="5"/>
      <c r="W6" s="5"/>
      <c r="X6" s="5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</row>
    <row r="7" spans="1:63" ht="15.75" thickBot="1" x14ac:dyDescent="0.25">
      <c r="A7" s="96" t="s">
        <v>21</v>
      </c>
      <c r="B7" s="97"/>
      <c r="C7" s="104" t="s">
        <v>54</v>
      </c>
      <c r="D7" s="105"/>
      <c r="E7" s="105"/>
      <c r="F7" s="105"/>
      <c r="G7" s="105"/>
      <c r="H7" s="105"/>
      <c r="I7" s="105"/>
      <c r="J7" s="105"/>
      <c r="K7" s="105"/>
      <c r="L7" s="106"/>
      <c r="M7"/>
      <c r="N7"/>
      <c r="O7"/>
      <c r="P7" s="28"/>
      <c r="Q7" s="28"/>
      <c r="R7" s="28"/>
      <c r="S7" s="28"/>
      <c r="T7" s="27"/>
      <c r="U7" s="29"/>
      <c r="V7" s="29"/>
      <c r="W7" s="29"/>
      <c r="X7" s="29"/>
      <c r="Y7" s="29"/>
      <c r="Z7" s="29"/>
      <c r="AA7" s="29"/>
      <c r="AB7" s="29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63" ht="15" x14ac:dyDescent="0.2">
      <c r="A8" s="30"/>
      <c r="B8" s="30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/>
      <c r="R8"/>
      <c r="S8"/>
      <c r="T8" s="28"/>
      <c r="U8" s="28"/>
      <c r="V8" s="28"/>
      <c r="W8" s="28"/>
      <c r="X8" s="27"/>
      <c r="Y8" s="29"/>
      <c r="Z8" s="29"/>
      <c r="AA8" s="29"/>
      <c r="AB8" s="29"/>
      <c r="AC8" s="29"/>
      <c r="AD8" s="29"/>
      <c r="AE8" s="29"/>
      <c r="AF8" s="29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63" ht="15" x14ac:dyDescent="0.2">
      <c r="A9" s="30"/>
      <c r="B9" s="30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/>
      <c r="R9"/>
      <c r="S9"/>
      <c r="T9" s="28"/>
      <c r="U9" s="28"/>
      <c r="V9" s="28"/>
      <c r="W9" s="28"/>
      <c r="X9" s="27"/>
      <c r="Y9" s="29"/>
      <c r="Z9" s="29"/>
      <c r="AA9" s="29"/>
      <c r="AB9" s="29"/>
      <c r="AC9" s="29"/>
      <c r="AD9" s="29"/>
      <c r="AE9" s="29"/>
      <c r="AF9" s="2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63" ht="15" x14ac:dyDescent="0.2">
      <c r="A10" s="30"/>
      <c r="B10" s="30"/>
      <c r="C10" s="5"/>
      <c r="D10" s="29"/>
      <c r="E10" s="29"/>
      <c r="F10"/>
      <c r="G10"/>
      <c r="H10"/>
      <c r="I10"/>
      <c r="J10"/>
      <c r="K10"/>
      <c r="L10"/>
    </row>
    <row r="11" spans="1:63" ht="15" customHeight="1" x14ac:dyDescent="0.2">
      <c r="A11" s="112" t="s">
        <v>24</v>
      </c>
      <c r="B11" s="125" t="s">
        <v>2</v>
      </c>
      <c r="C11" s="92" t="s">
        <v>37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 t="s">
        <v>38</v>
      </c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89"/>
      <c r="AC11" s="129" t="s">
        <v>51</v>
      </c>
      <c r="AD11" s="129"/>
      <c r="AE11" s="129"/>
      <c r="AF11" s="129"/>
    </row>
    <row r="12" spans="1:63" ht="15" customHeight="1" x14ac:dyDescent="0.2">
      <c r="A12" s="113"/>
      <c r="B12" s="115"/>
      <c r="C12" s="136" t="s">
        <v>47</v>
      </c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92" t="s">
        <v>47</v>
      </c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89"/>
      <c r="AC12" s="129"/>
      <c r="AD12" s="129"/>
      <c r="AE12" s="129"/>
      <c r="AF12" s="129"/>
    </row>
    <row r="13" spans="1:63" ht="18.95" customHeight="1" x14ac:dyDescent="0.2">
      <c r="A13" s="113"/>
      <c r="B13" s="115"/>
      <c r="C13" s="126" t="s">
        <v>39</v>
      </c>
      <c r="D13" s="127"/>
      <c r="E13" s="128"/>
      <c r="F13" s="130" t="s">
        <v>40</v>
      </c>
      <c r="G13" s="131"/>
      <c r="H13" s="132"/>
      <c r="I13" s="130" t="s">
        <v>41</v>
      </c>
      <c r="J13" s="131"/>
      <c r="K13" s="132"/>
      <c r="L13" s="133" t="s">
        <v>42</v>
      </c>
      <c r="M13" s="133"/>
      <c r="N13" s="133"/>
      <c r="O13" s="134" t="s">
        <v>46</v>
      </c>
      <c r="P13" s="122" t="s">
        <v>39</v>
      </c>
      <c r="Q13" s="122"/>
      <c r="R13" s="122"/>
      <c r="S13" s="121" t="s">
        <v>40</v>
      </c>
      <c r="T13" s="121"/>
      <c r="U13" s="121"/>
      <c r="V13" s="121" t="s">
        <v>41</v>
      </c>
      <c r="W13" s="121"/>
      <c r="X13" s="121"/>
      <c r="Y13" s="122" t="s">
        <v>42</v>
      </c>
      <c r="Z13" s="122"/>
      <c r="AA13" s="122"/>
      <c r="AB13" s="123" t="s">
        <v>46</v>
      </c>
      <c r="AC13" s="129"/>
      <c r="AD13" s="129"/>
      <c r="AE13" s="129"/>
      <c r="AF13" s="129"/>
    </row>
    <row r="14" spans="1:63" ht="48" customHeight="1" x14ac:dyDescent="0.2">
      <c r="A14" s="114"/>
      <c r="B14" s="115"/>
      <c r="C14" s="25" t="s">
        <v>7</v>
      </c>
      <c r="D14" s="38" t="s">
        <v>8</v>
      </c>
      <c r="E14" s="38" t="s">
        <v>9</v>
      </c>
      <c r="F14" s="38" t="s">
        <v>10</v>
      </c>
      <c r="G14" s="38" t="s">
        <v>11</v>
      </c>
      <c r="H14" s="38" t="s">
        <v>12</v>
      </c>
      <c r="I14" s="38" t="s">
        <v>13</v>
      </c>
      <c r="J14" s="38" t="s">
        <v>14</v>
      </c>
      <c r="K14" s="38" t="s">
        <v>52</v>
      </c>
      <c r="L14" s="40" t="s">
        <v>43</v>
      </c>
      <c r="M14" s="41" t="s">
        <v>44</v>
      </c>
      <c r="N14" s="41" t="s">
        <v>45</v>
      </c>
      <c r="O14" s="135"/>
      <c r="P14" s="38" t="s">
        <v>7</v>
      </c>
      <c r="Q14" s="38" t="s">
        <v>8</v>
      </c>
      <c r="R14" s="38" t="s">
        <v>9</v>
      </c>
      <c r="S14" s="38" t="s">
        <v>10</v>
      </c>
      <c r="T14" s="38" t="s">
        <v>11</v>
      </c>
      <c r="U14" s="26" t="s">
        <v>12</v>
      </c>
      <c r="V14" s="38" t="s">
        <v>13</v>
      </c>
      <c r="W14" s="38" t="s">
        <v>14</v>
      </c>
      <c r="X14" s="38" t="s">
        <v>52</v>
      </c>
      <c r="Y14" s="40" t="s">
        <v>43</v>
      </c>
      <c r="Z14" s="41" t="s">
        <v>44</v>
      </c>
      <c r="AA14" s="41" t="s">
        <v>45</v>
      </c>
      <c r="AB14" s="124"/>
      <c r="AC14" s="42" t="s">
        <v>48</v>
      </c>
      <c r="AD14" s="43" t="s">
        <v>49</v>
      </c>
      <c r="AE14" s="41" t="s">
        <v>3</v>
      </c>
      <c r="AF14" s="44" t="s">
        <v>50</v>
      </c>
    </row>
    <row r="15" spans="1:63" ht="14.1" customHeight="1" x14ac:dyDescent="0.2">
      <c r="A15" s="19">
        <v>1</v>
      </c>
      <c r="B15" s="33" t="s">
        <v>58</v>
      </c>
      <c r="C15" s="45">
        <v>15</v>
      </c>
      <c r="D15" s="45"/>
      <c r="E15" s="45"/>
      <c r="F15" s="45">
        <v>15</v>
      </c>
      <c r="G15" s="45"/>
      <c r="H15" s="45"/>
      <c r="I15" s="45">
        <v>16</v>
      </c>
      <c r="J15" s="45"/>
      <c r="K15" s="46"/>
      <c r="L15" s="45">
        <f>SUMIF(C15:K15,"&gt;0")/COUNTA(C15:K15)</f>
        <v>15.333333333333334</v>
      </c>
      <c r="M15" s="45"/>
      <c r="N15" s="45">
        <f>AVERAGE(L15:M15)</f>
        <v>15.333333333333334</v>
      </c>
      <c r="O15" s="45"/>
      <c r="P15" s="45">
        <v>15</v>
      </c>
      <c r="Q15" s="45"/>
      <c r="R15" s="45"/>
      <c r="S15" s="45">
        <v>14</v>
      </c>
      <c r="T15" s="45"/>
      <c r="U15" s="45"/>
      <c r="V15" s="45">
        <v>15</v>
      </c>
      <c r="W15" s="45"/>
      <c r="X15" s="45"/>
      <c r="Y15" s="45">
        <f>SUMIF(P15:X15,"&gt;0")/COUNTA(P15:X15)</f>
        <v>14.666666666666666</v>
      </c>
      <c r="Z15" s="45"/>
      <c r="AA15" s="45">
        <f>AVERAGE(Y15:Z15)</f>
        <v>14.666666666666666</v>
      </c>
      <c r="AB15" s="45"/>
      <c r="AC15" s="45">
        <f>N15</f>
        <v>15.333333333333334</v>
      </c>
      <c r="AD15" s="45">
        <f>AA15</f>
        <v>14.666666666666666</v>
      </c>
      <c r="AE15" s="45">
        <f>AVERAGE(AC15:AD15)</f>
        <v>15</v>
      </c>
      <c r="AF15" s="46"/>
    </row>
    <row r="16" spans="1:63" ht="14.1" customHeight="1" x14ac:dyDescent="0.2">
      <c r="A16" s="19">
        <v>2</v>
      </c>
      <c r="B16" s="34" t="s">
        <v>59</v>
      </c>
      <c r="C16" s="45">
        <v>18</v>
      </c>
      <c r="D16" s="45"/>
      <c r="E16" s="45"/>
      <c r="F16" s="45">
        <v>18</v>
      </c>
      <c r="G16" s="45"/>
      <c r="H16" s="45"/>
      <c r="I16" s="45">
        <v>19</v>
      </c>
      <c r="J16" s="45"/>
      <c r="K16" s="45"/>
      <c r="L16" s="45">
        <f t="shared" ref="L16:L30" si="0">SUMIF(C16:K16,"&gt;0")/COUNTA(C16:K16)</f>
        <v>18.333333333333332</v>
      </c>
      <c r="M16" s="45"/>
      <c r="N16" s="45">
        <f t="shared" ref="N16:N30" si="1">AVERAGE(L16:M16)</f>
        <v>18.333333333333332</v>
      </c>
      <c r="O16" s="45"/>
      <c r="P16" s="45">
        <v>18</v>
      </c>
      <c r="Q16" s="45"/>
      <c r="R16" s="45"/>
      <c r="S16" s="45">
        <v>18</v>
      </c>
      <c r="T16" s="45"/>
      <c r="U16" s="45"/>
      <c r="V16" s="45">
        <v>18</v>
      </c>
      <c r="W16" s="45"/>
      <c r="X16" s="45"/>
      <c r="Y16" s="45">
        <f t="shared" ref="Y16:Y30" si="2">SUMIF(P16:X16,"&gt;0")/COUNTA(P16:X16)</f>
        <v>18</v>
      </c>
      <c r="Z16" s="45"/>
      <c r="AA16" s="45">
        <f t="shared" ref="AA16:AA18" si="3">AVERAGE(Y16:Z16)</f>
        <v>18</v>
      </c>
      <c r="AB16" s="45"/>
      <c r="AC16" s="45">
        <f t="shared" ref="AC16:AC18" si="4">N16</f>
        <v>18.333333333333332</v>
      </c>
      <c r="AD16" s="45">
        <f t="shared" ref="AD16:AD18" si="5">AA16</f>
        <v>18</v>
      </c>
      <c r="AE16" s="45">
        <f t="shared" ref="AE16:AE18" si="6">AVERAGE(AC16:AD16)</f>
        <v>18.166666666666664</v>
      </c>
      <c r="AF16" s="46"/>
    </row>
    <row r="17" spans="1:32" ht="14.1" customHeight="1" x14ac:dyDescent="0.2">
      <c r="A17" s="19">
        <v>3</v>
      </c>
      <c r="B17" s="35" t="s">
        <v>60</v>
      </c>
      <c r="C17" s="45">
        <v>13</v>
      </c>
      <c r="D17" s="45"/>
      <c r="E17" s="45"/>
      <c r="F17" s="45">
        <v>14</v>
      </c>
      <c r="G17" s="45"/>
      <c r="H17" s="45"/>
      <c r="I17" s="45">
        <v>15</v>
      </c>
      <c r="J17" s="45"/>
      <c r="K17" s="45"/>
      <c r="L17" s="45">
        <f t="shared" si="0"/>
        <v>14</v>
      </c>
      <c r="M17" s="45"/>
      <c r="N17" s="45">
        <f t="shared" si="1"/>
        <v>14</v>
      </c>
      <c r="O17" s="45"/>
      <c r="P17" s="45">
        <v>15</v>
      </c>
      <c r="Q17" s="45"/>
      <c r="R17" s="45"/>
      <c r="S17" s="45">
        <v>14</v>
      </c>
      <c r="T17" s="45"/>
      <c r="U17" s="45"/>
      <c r="V17" s="45">
        <v>15</v>
      </c>
      <c r="W17" s="45"/>
      <c r="X17" s="45"/>
      <c r="Y17" s="45">
        <f t="shared" si="2"/>
        <v>14.666666666666666</v>
      </c>
      <c r="Z17" s="45"/>
      <c r="AA17" s="45">
        <f t="shared" si="3"/>
        <v>14.666666666666666</v>
      </c>
      <c r="AB17" s="45"/>
      <c r="AC17" s="45">
        <f t="shared" si="4"/>
        <v>14</v>
      </c>
      <c r="AD17" s="45">
        <f t="shared" si="5"/>
        <v>14.666666666666666</v>
      </c>
      <c r="AE17" s="45">
        <f t="shared" si="6"/>
        <v>14.333333333333332</v>
      </c>
      <c r="AF17" s="46"/>
    </row>
    <row r="18" spans="1:32" ht="14.1" customHeight="1" x14ac:dyDescent="0.2">
      <c r="A18" s="19">
        <v>4</v>
      </c>
      <c r="B18" s="35" t="s">
        <v>61</v>
      </c>
      <c r="C18" s="45">
        <v>13</v>
      </c>
      <c r="D18" s="45"/>
      <c r="E18" s="45"/>
      <c r="F18" s="45">
        <v>13</v>
      </c>
      <c r="G18" s="45"/>
      <c r="H18" s="45"/>
      <c r="I18" s="45">
        <v>12</v>
      </c>
      <c r="J18" s="45"/>
      <c r="K18" s="45"/>
      <c r="L18" s="45">
        <f t="shared" si="0"/>
        <v>12.666666666666666</v>
      </c>
      <c r="M18" s="45"/>
      <c r="N18" s="45">
        <f t="shared" si="1"/>
        <v>12.666666666666666</v>
      </c>
      <c r="O18" s="45"/>
      <c r="P18" s="45">
        <v>12</v>
      </c>
      <c r="Q18" s="45"/>
      <c r="R18" s="45"/>
      <c r="S18" s="45">
        <v>15</v>
      </c>
      <c r="T18" s="45"/>
      <c r="U18" s="45"/>
      <c r="V18" s="45">
        <v>14</v>
      </c>
      <c r="W18" s="45"/>
      <c r="X18" s="45"/>
      <c r="Y18" s="45">
        <f t="shared" si="2"/>
        <v>13.666666666666666</v>
      </c>
      <c r="Z18" s="47"/>
      <c r="AA18" s="45">
        <f t="shared" si="3"/>
        <v>13.666666666666666</v>
      </c>
      <c r="AB18" s="45"/>
      <c r="AC18" s="45">
        <f t="shared" si="4"/>
        <v>12.666666666666666</v>
      </c>
      <c r="AD18" s="45">
        <f t="shared" si="5"/>
        <v>13.666666666666666</v>
      </c>
      <c r="AE18" s="45">
        <f t="shared" si="6"/>
        <v>13.166666666666666</v>
      </c>
      <c r="AF18" s="46"/>
    </row>
    <row r="19" spans="1:32" ht="14.1" customHeight="1" x14ac:dyDescent="0.2">
      <c r="A19" s="19">
        <v>5</v>
      </c>
      <c r="B19" s="35" t="s">
        <v>64</v>
      </c>
      <c r="C19" s="45">
        <v>13</v>
      </c>
      <c r="D19" s="45"/>
      <c r="E19" s="45"/>
      <c r="F19" s="45">
        <v>13</v>
      </c>
      <c r="G19" s="45"/>
      <c r="H19" s="45"/>
      <c r="I19" s="45">
        <v>12</v>
      </c>
      <c r="J19" s="45"/>
      <c r="K19" s="45"/>
      <c r="L19" s="45">
        <f t="shared" si="0"/>
        <v>12.666666666666666</v>
      </c>
      <c r="M19" s="45"/>
      <c r="N19" s="45">
        <f t="shared" si="1"/>
        <v>12.666666666666666</v>
      </c>
      <c r="O19" s="45"/>
      <c r="P19" s="45">
        <v>12</v>
      </c>
      <c r="Q19" s="45"/>
      <c r="R19" s="45"/>
      <c r="S19" s="45">
        <v>15</v>
      </c>
      <c r="T19" s="45"/>
      <c r="U19" s="45"/>
      <c r="V19" s="45">
        <v>14</v>
      </c>
      <c r="W19" s="45"/>
      <c r="X19" s="45"/>
      <c r="Y19" s="45">
        <f t="shared" si="2"/>
        <v>13.666666666666666</v>
      </c>
      <c r="Z19" s="45"/>
      <c r="AA19" s="45">
        <f t="shared" ref="AA19:AA30" si="7">AVERAGE(Y19:Z19)</f>
        <v>13.666666666666666</v>
      </c>
      <c r="AB19" s="45"/>
      <c r="AC19" s="45">
        <f t="shared" ref="AC19:AC30" si="8">N19</f>
        <v>12.666666666666666</v>
      </c>
      <c r="AD19" s="45">
        <f t="shared" ref="AD19:AD30" si="9">AA19</f>
        <v>13.666666666666666</v>
      </c>
      <c r="AE19" s="45">
        <f t="shared" ref="AE19:AE30" si="10">AVERAGE(AC19:AD19)</f>
        <v>13.166666666666666</v>
      </c>
      <c r="AF19" s="46"/>
    </row>
    <row r="20" spans="1:32" ht="14.1" customHeight="1" x14ac:dyDescent="0.2">
      <c r="A20" s="19">
        <v>6</v>
      </c>
      <c r="B20" s="33" t="s">
        <v>62</v>
      </c>
      <c r="C20" s="45">
        <v>16</v>
      </c>
      <c r="D20" s="45"/>
      <c r="E20" s="45"/>
      <c r="F20" s="45">
        <v>15</v>
      </c>
      <c r="G20" s="45"/>
      <c r="H20" s="45"/>
      <c r="I20" s="45">
        <v>16</v>
      </c>
      <c r="J20" s="45"/>
      <c r="K20" s="45"/>
      <c r="L20" s="45">
        <f t="shared" si="0"/>
        <v>15.666666666666666</v>
      </c>
      <c r="M20" s="45"/>
      <c r="N20" s="45">
        <f t="shared" si="1"/>
        <v>15.666666666666666</v>
      </c>
      <c r="O20" s="45"/>
      <c r="P20" s="45">
        <v>16</v>
      </c>
      <c r="Q20" s="45"/>
      <c r="R20" s="45"/>
      <c r="S20" s="45">
        <v>19</v>
      </c>
      <c r="T20" s="45"/>
      <c r="U20" s="45"/>
      <c r="V20" s="45">
        <v>16</v>
      </c>
      <c r="W20" s="45"/>
      <c r="X20" s="45"/>
      <c r="Y20" s="45">
        <f t="shared" si="2"/>
        <v>17</v>
      </c>
      <c r="Z20" s="45"/>
      <c r="AA20" s="45">
        <f t="shared" si="7"/>
        <v>17</v>
      </c>
      <c r="AB20" s="45"/>
      <c r="AC20" s="45">
        <f t="shared" si="8"/>
        <v>15.666666666666666</v>
      </c>
      <c r="AD20" s="45">
        <f t="shared" si="9"/>
        <v>17</v>
      </c>
      <c r="AE20" s="45">
        <f t="shared" si="10"/>
        <v>16.333333333333332</v>
      </c>
      <c r="AF20" s="46"/>
    </row>
    <row r="21" spans="1:32" ht="14.1" customHeight="1" x14ac:dyDescent="0.2">
      <c r="A21" s="19">
        <v>7</v>
      </c>
      <c r="B21" s="33" t="s">
        <v>72</v>
      </c>
      <c r="C21" s="45">
        <v>14</v>
      </c>
      <c r="D21" s="45"/>
      <c r="E21" s="45"/>
      <c r="F21" s="45">
        <v>9</v>
      </c>
      <c r="G21" s="45"/>
      <c r="H21" s="45"/>
      <c r="I21" s="45">
        <v>9</v>
      </c>
      <c r="J21" s="45"/>
      <c r="K21" s="45"/>
      <c r="L21" s="45">
        <f t="shared" si="0"/>
        <v>10.666666666666666</v>
      </c>
      <c r="M21" s="45"/>
      <c r="N21" s="45">
        <f t="shared" si="1"/>
        <v>10.666666666666666</v>
      </c>
      <c r="O21" s="45"/>
      <c r="P21" s="45">
        <v>11</v>
      </c>
      <c r="Q21" s="45"/>
      <c r="R21" s="45"/>
      <c r="S21" s="45">
        <v>9</v>
      </c>
      <c r="T21" s="45"/>
      <c r="U21" s="45"/>
      <c r="V21" s="45">
        <v>14</v>
      </c>
      <c r="W21" s="45"/>
      <c r="X21" s="45"/>
      <c r="Y21" s="45">
        <f t="shared" si="2"/>
        <v>11.333333333333334</v>
      </c>
      <c r="Z21" s="45"/>
      <c r="AA21" s="45">
        <f t="shared" si="7"/>
        <v>11.333333333333334</v>
      </c>
      <c r="AB21" s="45"/>
      <c r="AC21" s="45">
        <f t="shared" si="8"/>
        <v>10.666666666666666</v>
      </c>
      <c r="AD21" s="45">
        <f t="shared" si="9"/>
        <v>11.333333333333334</v>
      </c>
      <c r="AE21" s="45">
        <f t="shared" si="10"/>
        <v>11</v>
      </c>
      <c r="AF21" s="46"/>
    </row>
    <row r="22" spans="1:32" ht="14.1" customHeight="1" x14ac:dyDescent="0.2">
      <c r="A22" s="19">
        <v>8</v>
      </c>
      <c r="B22" s="33" t="s">
        <v>63</v>
      </c>
      <c r="C22" s="45">
        <v>16</v>
      </c>
      <c r="D22" s="45"/>
      <c r="E22" s="45"/>
      <c r="F22" s="45">
        <v>16</v>
      </c>
      <c r="G22" s="45"/>
      <c r="H22" s="45"/>
      <c r="I22" s="45">
        <v>17</v>
      </c>
      <c r="J22" s="45"/>
      <c r="K22" s="45"/>
      <c r="L22" s="45">
        <f t="shared" si="0"/>
        <v>16.333333333333332</v>
      </c>
      <c r="M22" s="45"/>
      <c r="N22" s="45">
        <f t="shared" si="1"/>
        <v>16.333333333333332</v>
      </c>
      <c r="O22" s="45"/>
      <c r="P22" s="45">
        <v>17</v>
      </c>
      <c r="Q22" s="45"/>
      <c r="R22" s="45"/>
      <c r="S22" s="45">
        <v>16</v>
      </c>
      <c r="T22" s="45"/>
      <c r="U22" s="45"/>
      <c r="V22" s="45">
        <v>17</v>
      </c>
      <c r="W22" s="45"/>
      <c r="X22" s="45"/>
      <c r="Y22" s="45">
        <f t="shared" si="2"/>
        <v>16.666666666666668</v>
      </c>
      <c r="Z22" s="45"/>
      <c r="AA22" s="45">
        <f t="shared" si="7"/>
        <v>16.666666666666668</v>
      </c>
      <c r="AB22" s="45"/>
      <c r="AC22" s="45">
        <f t="shared" si="8"/>
        <v>16.333333333333332</v>
      </c>
      <c r="AD22" s="45">
        <f t="shared" si="9"/>
        <v>16.666666666666668</v>
      </c>
      <c r="AE22" s="45">
        <f t="shared" si="10"/>
        <v>16.5</v>
      </c>
      <c r="AF22" s="46"/>
    </row>
    <row r="23" spans="1:32" ht="14.1" customHeight="1" x14ac:dyDescent="0.2">
      <c r="A23" s="19">
        <v>9</v>
      </c>
      <c r="B23" s="33" t="s">
        <v>65</v>
      </c>
      <c r="C23" s="45" t="s">
        <v>100</v>
      </c>
      <c r="D23" s="45"/>
      <c r="E23" s="45"/>
      <c r="F23" s="45" t="s">
        <v>100</v>
      </c>
      <c r="G23" s="45"/>
      <c r="H23" s="45"/>
      <c r="I23" s="45" t="s">
        <v>100</v>
      </c>
      <c r="J23" s="45"/>
      <c r="K23" s="45"/>
      <c r="L23" s="45" t="s">
        <v>100</v>
      </c>
      <c r="M23" s="45"/>
      <c r="N23" s="45" t="s">
        <v>100</v>
      </c>
      <c r="O23" s="45"/>
      <c r="P23" s="45" t="s">
        <v>100</v>
      </c>
      <c r="Q23" s="45"/>
      <c r="R23" s="45"/>
      <c r="S23" s="45" t="s">
        <v>100</v>
      </c>
      <c r="T23" s="45"/>
      <c r="U23" s="45"/>
      <c r="V23" s="45" t="s">
        <v>100</v>
      </c>
      <c r="W23" s="45"/>
      <c r="X23" s="45"/>
      <c r="Y23" s="45" t="s">
        <v>100</v>
      </c>
      <c r="Z23" s="45"/>
      <c r="AA23" s="45" t="s">
        <v>100</v>
      </c>
      <c r="AB23" s="45"/>
      <c r="AC23" s="45" t="str">
        <f t="shared" si="8"/>
        <v>-</v>
      </c>
      <c r="AD23" s="45" t="str">
        <f t="shared" si="9"/>
        <v>-</v>
      </c>
      <c r="AE23" s="45" t="s">
        <v>100</v>
      </c>
      <c r="AF23" s="46"/>
    </row>
    <row r="24" spans="1:32" ht="14.1" customHeight="1" x14ac:dyDescent="0.2">
      <c r="A24" s="14">
        <v>10</v>
      </c>
      <c r="B24" s="35" t="s">
        <v>66</v>
      </c>
      <c r="C24" s="45">
        <v>14</v>
      </c>
      <c r="D24" s="45"/>
      <c r="E24" s="45"/>
      <c r="F24" s="45">
        <v>15</v>
      </c>
      <c r="G24" s="45"/>
      <c r="H24" s="45"/>
      <c r="I24" s="45">
        <v>14</v>
      </c>
      <c r="J24" s="45"/>
      <c r="K24" s="45"/>
      <c r="L24" s="45">
        <f t="shared" si="0"/>
        <v>14.333333333333334</v>
      </c>
      <c r="M24" s="45"/>
      <c r="N24" s="45">
        <f t="shared" si="1"/>
        <v>14.333333333333334</v>
      </c>
      <c r="O24" s="45"/>
      <c r="P24" s="45">
        <v>14</v>
      </c>
      <c r="Q24" s="45"/>
      <c r="R24" s="45"/>
      <c r="S24" s="45">
        <v>14</v>
      </c>
      <c r="T24" s="45"/>
      <c r="U24" s="45"/>
      <c r="V24" s="45">
        <v>14</v>
      </c>
      <c r="W24" s="45"/>
      <c r="X24" s="45"/>
      <c r="Y24" s="45">
        <f t="shared" si="2"/>
        <v>14</v>
      </c>
      <c r="Z24" s="45"/>
      <c r="AA24" s="45">
        <f t="shared" si="7"/>
        <v>14</v>
      </c>
      <c r="AB24" s="45"/>
      <c r="AC24" s="45">
        <f t="shared" si="8"/>
        <v>14.333333333333334</v>
      </c>
      <c r="AD24" s="45">
        <f t="shared" si="9"/>
        <v>14</v>
      </c>
      <c r="AE24" s="45">
        <f t="shared" si="10"/>
        <v>14.166666666666668</v>
      </c>
      <c r="AF24" s="46"/>
    </row>
    <row r="25" spans="1:32" ht="14.1" customHeight="1" x14ac:dyDescent="0.2">
      <c r="A25" s="14">
        <v>11</v>
      </c>
      <c r="B25" s="34" t="s">
        <v>73</v>
      </c>
      <c r="C25" s="45">
        <v>18</v>
      </c>
      <c r="D25" s="45"/>
      <c r="E25" s="45"/>
      <c r="F25" s="45">
        <v>17</v>
      </c>
      <c r="G25" s="45"/>
      <c r="H25" s="45"/>
      <c r="I25" s="45">
        <v>18</v>
      </c>
      <c r="J25" s="45"/>
      <c r="K25" s="45"/>
      <c r="L25" s="45">
        <f t="shared" si="0"/>
        <v>17.666666666666668</v>
      </c>
      <c r="M25" s="45"/>
      <c r="N25" s="45">
        <f t="shared" si="1"/>
        <v>17.666666666666668</v>
      </c>
      <c r="O25" s="45"/>
      <c r="P25" s="45">
        <v>18</v>
      </c>
      <c r="Q25" s="45"/>
      <c r="R25" s="45"/>
      <c r="S25" s="45">
        <v>19</v>
      </c>
      <c r="T25" s="45"/>
      <c r="U25" s="45"/>
      <c r="V25" s="45">
        <v>18</v>
      </c>
      <c r="W25" s="45"/>
      <c r="X25" s="45"/>
      <c r="Y25" s="45">
        <f t="shared" si="2"/>
        <v>18.333333333333332</v>
      </c>
      <c r="Z25" s="45"/>
      <c r="AA25" s="45">
        <f t="shared" si="7"/>
        <v>18.333333333333332</v>
      </c>
      <c r="AB25" s="45"/>
      <c r="AC25" s="45">
        <f t="shared" si="8"/>
        <v>17.666666666666668</v>
      </c>
      <c r="AD25" s="45">
        <f t="shared" si="9"/>
        <v>18.333333333333332</v>
      </c>
      <c r="AE25" s="45">
        <f t="shared" si="10"/>
        <v>18</v>
      </c>
      <c r="AF25" s="46"/>
    </row>
    <row r="26" spans="1:32" ht="14.1" customHeight="1" x14ac:dyDescent="0.2">
      <c r="A26" s="14">
        <v>12</v>
      </c>
      <c r="B26" s="33" t="s">
        <v>67</v>
      </c>
      <c r="C26" s="45">
        <v>11</v>
      </c>
      <c r="D26" s="45"/>
      <c r="E26" s="45"/>
      <c r="F26" s="45">
        <v>9</v>
      </c>
      <c r="G26" s="45"/>
      <c r="H26" s="45"/>
      <c r="I26" s="45">
        <v>13</v>
      </c>
      <c r="J26" s="45"/>
      <c r="K26" s="45"/>
      <c r="L26" s="45">
        <f t="shared" si="0"/>
        <v>11</v>
      </c>
      <c r="M26" s="45"/>
      <c r="N26" s="45">
        <f t="shared" si="1"/>
        <v>11</v>
      </c>
      <c r="O26" s="45"/>
      <c r="P26" s="45">
        <v>13</v>
      </c>
      <c r="Q26" s="45"/>
      <c r="R26" s="45"/>
      <c r="S26" s="45">
        <v>11</v>
      </c>
      <c r="T26" s="45"/>
      <c r="U26" s="45"/>
      <c r="V26" s="45">
        <v>9</v>
      </c>
      <c r="W26" s="45"/>
      <c r="X26" s="45"/>
      <c r="Y26" s="45">
        <f t="shared" si="2"/>
        <v>11</v>
      </c>
      <c r="Z26" s="45"/>
      <c r="AA26" s="45">
        <f t="shared" si="7"/>
        <v>11</v>
      </c>
      <c r="AB26" s="45"/>
      <c r="AC26" s="45">
        <f t="shared" si="8"/>
        <v>11</v>
      </c>
      <c r="AD26" s="45">
        <f t="shared" si="9"/>
        <v>11</v>
      </c>
      <c r="AE26" s="45">
        <f t="shared" si="10"/>
        <v>11</v>
      </c>
      <c r="AF26" s="46"/>
    </row>
    <row r="27" spans="1:32" ht="14.1" customHeight="1" x14ac:dyDescent="0.2">
      <c r="A27" s="14">
        <v>13</v>
      </c>
      <c r="B27" s="35" t="s">
        <v>68</v>
      </c>
      <c r="C27" s="45">
        <v>19</v>
      </c>
      <c r="D27" s="45"/>
      <c r="E27" s="45"/>
      <c r="F27" s="45">
        <v>20</v>
      </c>
      <c r="G27" s="45"/>
      <c r="H27" s="45"/>
      <c r="I27" s="45">
        <v>19</v>
      </c>
      <c r="J27" s="45"/>
      <c r="K27" s="45"/>
      <c r="L27" s="45">
        <f t="shared" si="0"/>
        <v>19.333333333333332</v>
      </c>
      <c r="M27" s="45"/>
      <c r="N27" s="45">
        <f t="shared" si="1"/>
        <v>19.333333333333332</v>
      </c>
      <c r="O27" s="45"/>
      <c r="P27" s="45">
        <v>19</v>
      </c>
      <c r="Q27" s="45"/>
      <c r="R27" s="45"/>
      <c r="S27" s="45">
        <v>19</v>
      </c>
      <c r="T27" s="45"/>
      <c r="U27" s="45"/>
      <c r="V27" s="45">
        <v>20</v>
      </c>
      <c r="W27" s="45"/>
      <c r="X27" s="45"/>
      <c r="Y27" s="45">
        <f t="shared" si="2"/>
        <v>19.333333333333332</v>
      </c>
      <c r="Z27" s="45"/>
      <c r="AA27" s="45">
        <f t="shared" si="7"/>
        <v>19.333333333333332</v>
      </c>
      <c r="AB27" s="45"/>
      <c r="AC27" s="45">
        <f t="shared" si="8"/>
        <v>19.333333333333332</v>
      </c>
      <c r="AD27" s="45">
        <f t="shared" si="9"/>
        <v>19.333333333333332</v>
      </c>
      <c r="AE27" s="45">
        <f t="shared" si="10"/>
        <v>19.333333333333332</v>
      </c>
      <c r="AF27" s="46"/>
    </row>
    <row r="28" spans="1:32" ht="14.1" customHeight="1" x14ac:dyDescent="0.2">
      <c r="A28" s="14">
        <v>14</v>
      </c>
      <c r="B28" s="33" t="s">
        <v>69</v>
      </c>
      <c r="C28" s="45">
        <v>16</v>
      </c>
      <c r="D28" s="45"/>
      <c r="E28" s="45"/>
      <c r="F28" s="45">
        <v>15</v>
      </c>
      <c r="G28" s="45"/>
      <c r="H28" s="45"/>
      <c r="I28" s="45">
        <v>15</v>
      </c>
      <c r="J28" s="45"/>
      <c r="K28" s="45"/>
      <c r="L28" s="45">
        <f t="shared" si="0"/>
        <v>15.333333333333334</v>
      </c>
      <c r="M28" s="45"/>
      <c r="N28" s="45">
        <f t="shared" si="1"/>
        <v>15.333333333333334</v>
      </c>
      <c r="O28" s="45"/>
      <c r="P28" s="45">
        <v>16</v>
      </c>
      <c r="Q28" s="45"/>
      <c r="R28" s="45"/>
      <c r="S28" s="45">
        <v>15</v>
      </c>
      <c r="T28" s="45"/>
      <c r="U28" s="45"/>
      <c r="V28" s="45">
        <v>16</v>
      </c>
      <c r="W28" s="45"/>
      <c r="X28" s="45"/>
      <c r="Y28" s="45">
        <f t="shared" si="2"/>
        <v>15.666666666666666</v>
      </c>
      <c r="Z28" s="45"/>
      <c r="AA28" s="45">
        <f t="shared" si="7"/>
        <v>15.666666666666666</v>
      </c>
      <c r="AB28" s="45"/>
      <c r="AC28" s="45">
        <f t="shared" si="8"/>
        <v>15.333333333333334</v>
      </c>
      <c r="AD28" s="45">
        <f t="shared" si="9"/>
        <v>15.666666666666666</v>
      </c>
      <c r="AE28" s="45">
        <f t="shared" si="10"/>
        <v>15.5</v>
      </c>
      <c r="AF28" s="46"/>
    </row>
    <row r="29" spans="1:32" ht="14.1" customHeight="1" x14ac:dyDescent="0.2">
      <c r="A29" s="14">
        <v>15</v>
      </c>
      <c r="B29" s="34" t="s">
        <v>70</v>
      </c>
      <c r="C29" s="45">
        <v>15</v>
      </c>
      <c r="D29" s="45"/>
      <c r="E29" s="45"/>
      <c r="F29" s="45">
        <v>14</v>
      </c>
      <c r="G29" s="45"/>
      <c r="H29" s="45"/>
      <c r="I29" s="45">
        <v>15</v>
      </c>
      <c r="J29" s="45"/>
      <c r="K29" s="45"/>
      <c r="L29" s="45">
        <f t="shared" si="0"/>
        <v>14.666666666666666</v>
      </c>
      <c r="M29" s="45"/>
      <c r="N29" s="45">
        <f t="shared" si="1"/>
        <v>14.666666666666666</v>
      </c>
      <c r="O29" s="45"/>
      <c r="P29" s="45">
        <v>15</v>
      </c>
      <c r="Q29" s="45"/>
      <c r="R29" s="45"/>
      <c r="S29" s="45">
        <v>17</v>
      </c>
      <c r="T29" s="45"/>
      <c r="U29" s="45"/>
      <c r="V29" s="45">
        <v>15</v>
      </c>
      <c r="W29" s="45"/>
      <c r="X29" s="45"/>
      <c r="Y29" s="45">
        <f t="shared" si="2"/>
        <v>15.666666666666666</v>
      </c>
      <c r="Z29" s="45"/>
      <c r="AA29" s="45">
        <f t="shared" si="7"/>
        <v>15.666666666666666</v>
      </c>
      <c r="AB29" s="45"/>
      <c r="AC29" s="45">
        <f t="shared" si="8"/>
        <v>14.666666666666666</v>
      </c>
      <c r="AD29" s="45">
        <f t="shared" si="9"/>
        <v>15.666666666666666</v>
      </c>
      <c r="AE29" s="45">
        <f t="shared" si="10"/>
        <v>15.166666666666666</v>
      </c>
      <c r="AF29" s="46"/>
    </row>
    <row r="30" spans="1:32" ht="14.1" customHeight="1" x14ac:dyDescent="0.2">
      <c r="A30" s="14">
        <v>16</v>
      </c>
      <c r="B30" s="33" t="s">
        <v>71</v>
      </c>
      <c r="C30" s="45">
        <v>13</v>
      </c>
      <c r="D30" s="45"/>
      <c r="E30" s="45"/>
      <c r="F30" s="45">
        <v>13</v>
      </c>
      <c r="G30" s="45"/>
      <c r="H30" s="45"/>
      <c r="I30" s="45">
        <v>14</v>
      </c>
      <c r="J30" s="45"/>
      <c r="K30" s="45"/>
      <c r="L30" s="45">
        <f t="shared" si="0"/>
        <v>13.333333333333334</v>
      </c>
      <c r="M30" s="45"/>
      <c r="N30" s="45">
        <f t="shared" si="1"/>
        <v>13.333333333333334</v>
      </c>
      <c r="O30" s="45"/>
      <c r="P30" s="45">
        <v>14</v>
      </c>
      <c r="Q30" s="45"/>
      <c r="R30" s="45"/>
      <c r="S30" s="45">
        <v>9</v>
      </c>
      <c r="T30" s="45"/>
      <c r="U30" s="45"/>
      <c r="V30" s="45">
        <v>13</v>
      </c>
      <c r="W30" s="45"/>
      <c r="X30" s="45"/>
      <c r="Y30" s="45">
        <f t="shared" si="2"/>
        <v>12</v>
      </c>
      <c r="Z30" s="45"/>
      <c r="AA30" s="45">
        <f t="shared" si="7"/>
        <v>12</v>
      </c>
      <c r="AB30" s="45"/>
      <c r="AC30" s="45">
        <f t="shared" si="8"/>
        <v>13.333333333333334</v>
      </c>
      <c r="AD30" s="45">
        <f t="shared" si="9"/>
        <v>12</v>
      </c>
      <c r="AE30" s="45">
        <f t="shared" si="10"/>
        <v>12.666666666666668</v>
      </c>
      <c r="AF30" s="46"/>
    </row>
    <row r="31" spans="1:32" ht="14.1" customHeight="1" x14ac:dyDescent="0.2">
      <c r="A31" s="14">
        <v>17</v>
      </c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AA31" s="45"/>
      <c r="AB31" s="45"/>
      <c r="AC31" s="45"/>
      <c r="AD31" s="45"/>
      <c r="AE31" s="45"/>
      <c r="AF31" s="46"/>
    </row>
    <row r="32" spans="1:32" ht="14.1" customHeight="1" x14ac:dyDescent="0.2">
      <c r="A32" s="14">
        <v>18</v>
      </c>
      <c r="B32" s="33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6"/>
    </row>
    <row r="33" spans="1:32" ht="14.1" customHeight="1" x14ac:dyDescent="0.2">
      <c r="A33" s="14">
        <v>19</v>
      </c>
      <c r="B33" s="13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</row>
    <row r="34" spans="1:32" ht="14.1" customHeight="1" x14ac:dyDescent="0.2">
      <c r="A34" s="14">
        <v>20</v>
      </c>
      <c r="B34" s="16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</row>
    <row r="35" spans="1:32" ht="14.1" customHeight="1" x14ac:dyDescent="0.25">
      <c r="A35" s="14">
        <v>21</v>
      </c>
      <c r="B35" s="17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</row>
    <row r="36" spans="1:32" ht="14.1" customHeight="1" x14ac:dyDescent="0.25">
      <c r="A36" s="14">
        <v>22</v>
      </c>
      <c r="B36" s="1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</row>
    <row r="37" spans="1:32" ht="14.1" customHeight="1" x14ac:dyDescent="0.25">
      <c r="A37" s="14">
        <v>23</v>
      </c>
      <c r="B37" s="18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</row>
    <row r="38" spans="1:32" ht="14.1" customHeight="1" x14ac:dyDescent="0.25">
      <c r="A38" s="14">
        <v>24</v>
      </c>
      <c r="B38" s="18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6"/>
      <c r="X38" s="46"/>
      <c r="Y38" s="45"/>
      <c r="Z38" s="45"/>
      <c r="AA38" s="45"/>
      <c r="AB38" s="45"/>
      <c r="AC38" s="45"/>
      <c r="AD38" s="45"/>
      <c r="AE38" s="45"/>
      <c r="AF38" s="45"/>
    </row>
    <row r="39" spans="1:32" ht="14.1" customHeight="1" x14ac:dyDescent="0.2">
      <c r="A39" s="14">
        <v>25</v>
      </c>
      <c r="B39" s="36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6"/>
      <c r="X39" s="46"/>
      <c r="Y39" s="45"/>
      <c r="Z39" s="45"/>
      <c r="AA39" s="45"/>
      <c r="AB39" s="45"/>
      <c r="AC39" s="45"/>
      <c r="AD39" s="45"/>
      <c r="AE39" s="45"/>
      <c r="AF39" s="45"/>
    </row>
    <row r="40" spans="1:32" ht="14.1" customHeight="1" x14ac:dyDescent="0.2">
      <c r="A40" s="14">
        <v>26</v>
      </c>
      <c r="B40" s="36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6"/>
      <c r="X40" s="46"/>
      <c r="Y40" s="45"/>
      <c r="Z40" s="45"/>
      <c r="AA40" s="45"/>
      <c r="AB40" s="45"/>
      <c r="AC40" s="45"/>
      <c r="AD40" s="45"/>
      <c r="AE40" s="45"/>
      <c r="AF40" s="45"/>
    </row>
    <row r="41" spans="1:32" ht="14.1" customHeight="1" x14ac:dyDescent="0.2">
      <c r="A41" s="14">
        <v>27</v>
      </c>
      <c r="B41" s="36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6"/>
      <c r="X41" s="46"/>
      <c r="Y41" s="45"/>
      <c r="Z41" s="45"/>
      <c r="AA41" s="45"/>
      <c r="AB41" s="45"/>
      <c r="AC41" s="45"/>
      <c r="AD41" s="45"/>
      <c r="AE41" s="45"/>
      <c r="AF41" s="45"/>
    </row>
    <row r="42" spans="1:32" ht="14.1" customHeight="1" x14ac:dyDescent="0.2">
      <c r="A42" s="14">
        <v>28</v>
      </c>
      <c r="B42" s="32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6"/>
      <c r="X42" s="46"/>
      <c r="Y42" s="45"/>
      <c r="Z42" s="45"/>
      <c r="AA42" s="45"/>
      <c r="AB42" s="45"/>
      <c r="AC42" s="45"/>
      <c r="AD42" s="45"/>
      <c r="AE42" s="45"/>
      <c r="AF42" s="45"/>
    </row>
    <row r="43" spans="1:32" ht="14.1" customHeight="1" x14ac:dyDescent="0.2">
      <c r="A43" s="14">
        <v>29</v>
      </c>
      <c r="B43" s="32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6"/>
      <c r="X43" s="46"/>
      <c r="Y43" s="45"/>
      <c r="Z43" s="45"/>
      <c r="AA43" s="45"/>
      <c r="AB43" s="45"/>
      <c r="AC43" s="45"/>
      <c r="AD43" s="45"/>
      <c r="AE43" s="45"/>
      <c r="AF43" s="45"/>
    </row>
    <row r="44" spans="1:32" ht="14.1" customHeight="1" x14ac:dyDescent="0.2">
      <c r="A44" s="14">
        <v>30</v>
      </c>
      <c r="B44" s="36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6"/>
      <c r="X44" s="46"/>
      <c r="Y44" s="45"/>
      <c r="Z44" s="45"/>
      <c r="AA44" s="45"/>
      <c r="AB44" s="45"/>
      <c r="AC44" s="45"/>
      <c r="AD44" s="45"/>
      <c r="AE44" s="45"/>
      <c r="AF44" s="45"/>
    </row>
    <row r="45" spans="1:32" ht="14.1" customHeight="1" x14ac:dyDescent="0.2">
      <c r="A45" s="14">
        <v>31</v>
      </c>
      <c r="B45" s="32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6"/>
      <c r="X45" s="46"/>
      <c r="Y45" s="45"/>
      <c r="Z45" s="45"/>
      <c r="AA45" s="45"/>
      <c r="AB45" s="45"/>
      <c r="AC45" s="45"/>
      <c r="AD45" s="45"/>
      <c r="AE45" s="45"/>
      <c r="AF45" s="45"/>
    </row>
    <row r="46" spans="1:32" ht="14.1" customHeight="1" x14ac:dyDescent="0.2">
      <c r="A46" s="14">
        <v>32</v>
      </c>
      <c r="B46" s="20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6"/>
      <c r="X46" s="46"/>
      <c r="Y46" s="45"/>
      <c r="Z46" s="45"/>
      <c r="AA46" s="45"/>
      <c r="AB46" s="45"/>
      <c r="AC46" s="45"/>
      <c r="AD46" s="45"/>
      <c r="AE46" s="45"/>
      <c r="AF46" s="45"/>
    </row>
    <row r="47" spans="1:32" ht="14.1" customHeight="1" x14ac:dyDescent="0.2">
      <c r="A47" s="14">
        <v>33</v>
      </c>
      <c r="B47" s="20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6"/>
      <c r="X47" s="46"/>
      <c r="Y47" s="45"/>
      <c r="Z47" s="45"/>
      <c r="AA47" s="45"/>
      <c r="AB47" s="45"/>
      <c r="AC47" s="45"/>
      <c r="AD47" s="45"/>
      <c r="AE47" s="45"/>
      <c r="AF47" s="45"/>
    </row>
    <row r="48" spans="1:32" ht="14.1" customHeight="1" x14ac:dyDescent="0.2">
      <c r="A48" s="14">
        <v>34</v>
      </c>
      <c r="B48" s="20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6"/>
      <c r="X48" s="46"/>
      <c r="Y48" s="45"/>
      <c r="Z48" s="45"/>
      <c r="AA48" s="45"/>
      <c r="AB48" s="45"/>
      <c r="AC48" s="45"/>
      <c r="AD48" s="45"/>
      <c r="AE48" s="45"/>
      <c r="AF48" s="45"/>
    </row>
    <row r="49" spans="1:50" ht="14.1" customHeight="1" x14ac:dyDescent="0.2">
      <c r="A49" s="14">
        <v>35</v>
      </c>
      <c r="B49" s="20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6"/>
      <c r="X49" s="46"/>
      <c r="Y49" s="45"/>
      <c r="Z49" s="45"/>
      <c r="AA49" s="45"/>
      <c r="AB49" s="45"/>
      <c r="AC49" s="45"/>
      <c r="AD49" s="45"/>
      <c r="AE49" s="45"/>
      <c r="AF49" s="45"/>
    </row>
    <row r="50" spans="1:50" x14ac:dyDescent="0.2">
      <c r="A50" s="2"/>
      <c r="B50" s="9"/>
      <c r="C50" s="3"/>
      <c r="D50" s="8"/>
      <c r="E50" s="8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spans="1:50" x14ac:dyDescent="0.2">
      <c r="A51" s="2"/>
      <c r="B51" s="9"/>
      <c r="C51" s="3"/>
      <c r="D51" s="8"/>
      <c r="E51" s="8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</row>
    <row r="52" spans="1:50" x14ac:dyDescent="0.2">
      <c r="A52" s="2"/>
      <c r="B52" s="9"/>
      <c r="C52" s="3"/>
      <c r="D52" s="8"/>
      <c r="E52" s="8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</row>
    <row r="53" spans="1:50" x14ac:dyDescent="0.2">
      <c r="A53" s="2"/>
      <c r="B53" s="9"/>
      <c r="C53" s="3"/>
      <c r="D53" s="8"/>
      <c r="E53" s="8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</row>
    <row r="54" spans="1:50" x14ac:dyDescent="0.2">
      <c r="A54" s="2"/>
      <c r="C54" s="3"/>
      <c r="D54" s="8"/>
      <c r="E54" s="8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</row>
    <row r="55" spans="1:50" x14ac:dyDescent="0.2">
      <c r="A55" s="2"/>
      <c r="C55" s="3"/>
      <c r="D55" s="8"/>
      <c r="E55" s="8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</row>
    <row r="56" spans="1:50" x14ac:dyDescent="0.2">
      <c r="A56" s="2"/>
      <c r="C56" s="3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</row>
    <row r="57" spans="1:50" x14ac:dyDescent="0.2">
      <c r="A57" s="2"/>
      <c r="C57" s="3"/>
      <c r="D57" s="8"/>
      <c r="E57" s="8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</row>
    <row r="58" spans="1:50" x14ac:dyDescent="0.2">
      <c r="A58" s="2"/>
      <c r="C58" s="3"/>
      <c r="D58" s="8"/>
      <c r="E58" s="8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</row>
    <row r="59" spans="1:50" x14ac:dyDescent="0.2">
      <c r="A59" s="2"/>
      <c r="C59" s="3"/>
      <c r="D59" s="8"/>
      <c r="E59" s="8"/>
      <c r="F59" s="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</row>
    <row r="60" spans="1:50" x14ac:dyDescent="0.2">
      <c r="A60" s="2"/>
      <c r="C60" s="3"/>
      <c r="D60" s="8"/>
      <c r="E60" s="8"/>
      <c r="F60" s="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</row>
    <row r="61" spans="1:50" x14ac:dyDescent="0.2">
      <c r="A61" s="2"/>
      <c r="C61" s="3"/>
      <c r="D61" s="8"/>
      <c r="E61" s="8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</row>
    <row r="62" spans="1:50" x14ac:dyDescent="0.2">
      <c r="A62" s="2"/>
      <c r="C62" s="3"/>
      <c r="D62" s="8"/>
      <c r="E62" s="8"/>
      <c r="F62" s="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</row>
    <row r="63" spans="1:50" x14ac:dyDescent="0.2">
      <c r="A63" s="2"/>
      <c r="C63" s="3"/>
      <c r="D63" s="8"/>
      <c r="E63" s="8"/>
      <c r="F63" s="8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</row>
    <row r="64" spans="1:50" x14ac:dyDescent="0.2">
      <c r="A64" s="2"/>
      <c r="C64" s="2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</row>
    <row r="65" spans="32:33" x14ac:dyDescent="0.2">
      <c r="AF65" s="9"/>
      <c r="AG65" s="9"/>
    </row>
  </sheetData>
  <mergeCells count="35">
    <mergeCell ref="A1:AF1"/>
    <mergeCell ref="A11:A14"/>
    <mergeCell ref="B11:B14"/>
    <mergeCell ref="C13:E13"/>
    <mergeCell ref="A7:B7"/>
    <mergeCell ref="C7:L7"/>
    <mergeCell ref="P11:AB11"/>
    <mergeCell ref="P12:AB12"/>
    <mergeCell ref="AC11:AF13"/>
    <mergeCell ref="F13:H13"/>
    <mergeCell ref="I13:K13"/>
    <mergeCell ref="L13:N13"/>
    <mergeCell ref="O13:O14"/>
    <mergeCell ref="C12:O12"/>
    <mergeCell ref="C11:O11"/>
    <mergeCell ref="P13:R13"/>
    <mergeCell ref="S13:U13"/>
    <mergeCell ref="V13:X13"/>
    <mergeCell ref="Y13:AA13"/>
    <mergeCell ref="AB13:AB14"/>
    <mergeCell ref="Y4:AF4"/>
    <mergeCell ref="R6:T6"/>
    <mergeCell ref="A2:AF2"/>
    <mergeCell ref="P4:Q4"/>
    <mergeCell ref="P5:Q5"/>
    <mergeCell ref="P6:Q6"/>
    <mergeCell ref="R4:T4"/>
    <mergeCell ref="R5:T5"/>
    <mergeCell ref="V4:X4"/>
    <mergeCell ref="A5:B5"/>
    <mergeCell ref="A6:B6"/>
    <mergeCell ref="C5:L5"/>
    <mergeCell ref="C6:L6"/>
    <mergeCell ref="A4:B4"/>
    <mergeCell ref="C4:L4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Control de Asistencia</vt:lpstr>
      <vt:lpstr>Registro Auxiliar</vt:lpstr>
      <vt:lpstr>'Control de Asistencia'!Área_de_impresión</vt:lpstr>
      <vt:lpstr>'Registro Auxiliar'!Área_de_impresión</vt:lpstr>
    </vt:vector>
  </TitlesOfParts>
  <Company>Central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 usuario de Microsoft Office satisfecho.</dc:creator>
  <cp:lastModifiedBy>Brando1</cp:lastModifiedBy>
  <cp:lastPrinted>2013-01-13T16:33:32Z</cp:lastPrinted>
  <dcterms:created xsi:type="dcterms:W3CDTF">2005-01-16T12:28:23Z</dcterms:created>
  <dcterms:modified xsi:type="dcterms:W3CDTF">2014-01-04T06:35:10Z</dcterms:modified>
</cp:coreProperties>
</file>