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AK52" i="2" l="1"/>
  <c r="AQ52" i="2" s="1"/>
  <c r="AC52" i="2"/>
  <c r="AP52" i="2" s="1"/>
  <c r="T52" i="2"/>
  <c r="AO52" i="2" s="1"/>
  <c r="L52" i="2"/>
  <c r="AN52" i="2" s="1"/>
  <c r="AK51" i="2"/>
  <c r="AQ51" i="2" s="1"/>
  <c r="AC51" i="2"/>
  <c r="AP51" i="2" s="1"/>
  <c r="T51" i="2"/>
  <c r="AO51" i="2" s="1"/>
  <c r="L51" i="2"/>
  <c r="AN51" i="2" s="1"/>
  <c r="AK50" i="2"/>
  <c r="AQ50" i="2" s="1"/>
  <c r="AC50" i="2"/>
  <c r="AP50" i="2" s="1"/>
  <c r="T50" i="2"/>
  <c r="AO50" i="2" s="1"/>
  <c r="L50" i="2"/>
  <c r="AN50" i="2" s="1"/>
  <c r="AK49" i="2"/>
  <c r="AQ49" i="2" s="1"/>
  <c r="AC49" i="2"/>
  <c r="AP49" i="2" s="1"/>
  <c r="T49" i="2"/>
  <c r="AO49" i="2" s="1"/>
  <c r="L49" i="2"/>
  <c r="AN49" i="2" s="1"/>
  <c r="AK48" i="2"/>
  <c r="AQ48" i="2" s="1"/>
  <c r="AC48" i="2"/>
  <c r="AP48" i="2" s="1"/>
  <c r="T48" i="2"/>
  <c r="AO48" i="2" s="1"/>
  <c r="L48" i="2"/>
  <c r="AN48" i="2" s="1"/>
  <c r="AK47" i="2"/>
  <c r="AQ47" i="2" s="1"/>
  <c r="AC47" i="2"/>
  <c r="AP47" i="2" s="1"/>
  <c r="T47" i="2"/>
  <c r="AO47" i="2" s="1"/>
  <c r="L47" i="2"/>
  <c r="AN47" i="2" s="1"/>
  <c r="AK46" i="2"/>
  <c r="AQ46" i="2" s="1"/>
  <c r="AC46" i="2"/>
  <c r="AP46" i="2" s="1"/>
  <c r="T46" i="2"/>
  <c r="AO46" i="2" s="1"/>
  <c r="L46" i="2"/>
  <c r="AN46" i="2" s="1"/>
  <c r="AK45" i="2"/>
  <c r="AQ45" i="2" s="1"/>
  <c r="AC45" i="2"/>
  <c r="AP45" i="2" s="1"/>
  <c r="T45" i="2"/>
  <c r="AO45" i="2" s="1"/>
  <c r="L45" i="2"/>
  <c r="AN45" i="2" s="1"/>
  <c r="AK44" i="2"/>
  <c r="AQ44" i="2" s="1"/>
  <c r="AC44" i="2"/>
  <c r="AP44" i="2" s="1"/>
  <c r="T44" i="2"/>
  <c r="AO44" i="2" s="1"/>
  <c r="L44" i="2"/>
  <c r="AN44" i="2" s="1"/>
  <c r="AK43" i="2"/>
  <c r="AQ43" i="2" s="1"/>
  <c r="AC43" i="2"/>
  <c r="AP43" i="2" s="1"/>
  <c r="T43" i="2"/>
  <c r="AO43" i="2" s="1"/>
  <c r="L43" i="2"/>
  <c r="AN43" i="2" s="1"/>
  <c r="AK42" i="2"/>
  <c r="AQ42" i="2" s="1"/>
  <c r="AC42" i="2"/>
  <c r="AP42" i="2" s="1"/>
  <c r="T42" i="2"/>
  <c r="AO42" i="2" s="1"/>
  <c r="L42" i="2"/>
  <c r="AN42" i="2" s="1"/>
  <c r="AK41" i="2"/>
  <c r="AQ41" i="2" s="1"/>
  <c r="AC41" i="2"/>
  <c r="AP41" i="2" s="1"/>
  <c r="T41" i="2"/>
  <c r="AO41" i="2" s="1"/>
  <c r="L41" i="2"/>
  <c r="AN41" i="2" s="1"/>
  <c r="AK40" i="2"/>
  <c r="AQ40" i="2" s="1"/>
  <c r="AC40" i="2"/>
  <c r="AP40" i="2" s="1"/>
  <c r="T40" i="2"/>
  <c r="AO40" i="2" s="1"/>
  <c r="L40" i="2"/>
  <c r="AN40" i="2" s="1"/>
  <c r="AK39" i="2"/>
  <c r="AQ39" i="2" s="1"/>
  <c r="AC39" i="2"/>
  <c r="AP39" i="2" s="1"/>
  <c r="T39" i="2"/>
  <c r="AO39" i="2" s="1"/>
  <c r="L39" i="2"/>
  <c r="AN39" i="2" s="1"/>
  <c r="AK38" i="2"/>
  <c r="AQ38" i="2" s="1"/>
  <c r="AC38" i="2"/>
  <c r="AP38" i="2" s="1"/>
  <c r="T38" i="2"/>
  <c r="AO38" i="2" s="1"/>
  <c r="L38" i="2"/>
  <c r="AN38" i="2" s="1"/>
  <c r="AK37" i="2"/>
  <c r="AQ37" i="2" s="1"/>
  <c r="AC37" i="2"/>
  <c r="AP37" i="2" s="1"/>
  <c r="T37" i="2"/>
  <c r="AO37" i="2" s="1"/>
  <c r="L37" i="2"/>
  <c r="AN37" i="2" s="1"/>
  <c r="AK36" i="2"/>
  <c r="AQ36" i="2" s="1"/>
  <c r="AC36" i="2"/>
  <c r="AP36" i="2" s="1"/>
  <c r="T36" i="2"/>
  <c r="AO36" i="2" s="1"/>
  <c r="L36" i="2"/>
  <c r="AN36" i="2" s="1"/>
  <c r="AK35" i="2"/>
  <c r="AQ35" i="2" s="1"/>
  <c r="AC35" i="2"/>
  <c r="AP35" i="2" s="1"/>
  <c r="T35" i="2"/>
  <c r="AO35" i="2" s="1"/>
  <c r="L35" i="2"/>
  <c r="AN35" i="2" s="1"/>
  <c r="AK34" i="2"/>
  <c r="AQ34" i="2" s="1"/>
  <c r="AC34" i="2"/>
  <c r="AP34" i="2" s="1"/>
  <c r="T34" i="2"/>
  <c r="AO34" i="2" s="1"/>
  <c r="L34" i="2"/>
  <c r="AN34" i="2" s="1"/>
  <c r="AK33" i="2"/>
  <c r="AQ33" i="2" s="1"/>
  <c r="AC33" i="2"/>
  <c r="AP33" i="2" s="1"/>
  <c r="T33" i="2"/>
  <c r="AO33" i="2" s="1"/>
  <c r="L33" i="2"/>
  <c r="AN33" i="2" s="1"/>
  <c r="AK32" i="2"/>
  <c r="AQ32" i="2" s="1"/>
  <c r="AC32" i="2"/>
  <c r="AP32" i="2" s="1"/>
  <c r="T32" i="2"/>
  <c r="AO32" i="2" s="1"/>
  <c r="L32" i="2"/>
  <c r="AN32" i="2" s="1"/>
  <c r="AK31" i="2"/>
  <c r="AQ31" i="2" s="1"/>
  <c r="AC31" i="2"/>
  <c r="AP31" i="2" s="1"/>
  <c r="T31" i="2"/>
  <c r="AO31" i="2" s="1"/>
  <c r="L31" i="2"/>
  <c r="AN31" i="2" s="1"/>
  <c r="AK30" i="2"/>
  <c r="AQ30" i="2" s="1"/>
  <c r="AC30" i="2"/>
  <c r="AP30" i="2" s="1"/>
  <c r="T30" i="2"/>
  <c r="AO30" i="2" s="1"/>
  <c r="L30" i="2"/>
  <c r="AN30" i="2" s="1"/>
  <c r="AK29" i="2"/>
  <c r="AQ29" i="2" s="1"/>
  <c r="AC29" i="2"/>
  <c r="AP29" i="2" s="1"/>
  <c r="T29" i="2"/>
  <c r="AO29" i="2" s="1"/>
  <c r="L29" i="2"/>
  <c r="AN29" i="2" s="1"/>
  <c r="AK28" i="2"/>
  <c r="AQ28" i="2" s="1"/>
  <c r="AC28" i="2"/>
  <c r="AP28" i="2" s="1"/>
  <c r="T28" i="2"/>
  <c r="AO28" i="2" s="1"/>
  <c r="L28" i="2"/>
  <c r="AN28" i="2" s="1"/>
  <c r="AK27" i="2"/>
  <c r="AQ27" i="2" s="1"/>
  <c r="AC27" i="2"/>
  <c r="AP27" i="2" s="1"/>
  <c r="T27" i="2"/>
  <c r="AO27" i="2" s="1"/>
  <c r="L27" i="2"/>
  <c r="AN27" i="2" s="1"/>
  <c r="AK26" i="2"/>
  <c r="AQ26" i="2" s="1"/>
  <c r="AC26" i="2"/>
  <c r="AP26" i="2" s="1"/>
  <c r="T26" i="2"/>
  <c r="AO26" i="2" s="1"/>
  <c r="L26" i="2"/>
  <c r="AN26" i="2" s="1"/>
  <c r="AK25" i="2"/>
  <c r="AQ25" i="2" s="1"/>
  <c r="AC25" i="2"/>
  <c r="AP25" i="2" s="1"/>
  <c r="T25" i="2"/>
  <c r="AO25" i="2" s="1"/>
  <c r="L25" i="2"/>
  <c r="AN25" i="2" s="1"/>
  <c r="AK24" i="2"/>
  <c r="AQ24" i="2" s="1"/>
  <c r="AC24" i="2"/>
  <c r="AP24" i="2" s="1"/>
  <c r="T24" i="2"/>
  <c r="AO24" i="2" s="1"/>
  <c r="L24" i="2"/>
  <c r="AN24" i="2" s="1"/>
  <c r="AK23" i="2"/>
  <c r="AQ23" i="2" s="1"/>
  <c r="AC23" i="2"/>
  <c r="AP23" i="2" s="1"/>
  <c r="T23" i="2"/>
  <c r="AO23" i="2" s="1"/>
  <c r="L23" i="2"/>
  <c r="AN23" i="2" s="1"/>
  <c r="AK22" i="2"/>
  <c r="AQ22" i="2" s="1"/>
  <c r="AC22" i="2"/>
  <c r="AP22" i="2" s="1"/>
  <c r="T22" i="2"/>
  <c r="AO22" i="2" s="1"/>
  <c r="L22" i="2"/>
  <c r="AN22" i="2" s="1"/>
  <c r="AK21" i="2"/>
  <c r="AQ21" i="2" s="1"/>
  <c r="AC21" i="2"/>
  <c r="AP21" i="2" s="1"/>
  <c r="T21" i="2"/>
  <c r="AO21" i="2" s="1"/>
  <c r="L21" i="2"/>
  <c r="AN21" i="2" s="1"/>
  <c r="AK20" i="2"/>
  <c r="AQ20" i="2" s="1"/>
  <c r="AC20" i="2"/>
  <c r="AP20" i="2" s="1"/>
  <c r="T20" i="2"/>
  <c r="AO20" i="2" s="1"/>
  <c r="L20" i="2"/>
  <c r="AN20" i="2" s="1"/>
  <c r="AK19" i="2"/>
  <c r="AQ19" i="2" s="1"/>
  <c r="AC19" i="2"/>
  <c r="AP19" i="2" s="1"/>
  <c r="T19" i="2"/>
  <c r="AO19" i="2" s="1"/>
  <c r="L19" i="2"/>
  <c r="AN19" i="2" s="1"/>
  <c r="AK18" i="2"/>
  <c r="AQ18" i="2" s="1"/>
  <c r="AC18" i="2"/>
  <c r="AP18" i="2" s="1"/>
  <c r="T18" i="2"/>
  <c r="AO18" i="2" s="1"/>
  <c r="L18" i="2"/>
  <c r="AN18" i="2" s="1"/>
  <c r="AK17" i="2"/>
  <c r="AQ17" i="2" s="1"/>
  <c r="AC17" i="2"/>
  <c r="AP17" i="2" s="1"/>
  <c r="T17" i="2"/>
  <c r="AO17" i="2" s="1"/>
  <c r="L17" i="2"/>
  <c r="AN17" i="2" s="1"/>
  <c r="AK16" i="2"/>
  <c r="AQ16" i="2" s="1"/>
  <c r="AC16" i="2"/>
  <c r="AP16" i="2" s="1"/>
  <c r="T16" i="2"/>
  <c r="AO16" i="2" s="1"/>
  <c r="L16" i="2"/>
  <c r="AN16" i="2" s="1"/>
  <c r="AK15" i="2"/>
  <c r="AQ15" i="2" s="1"/>
  <c r="AC15" i="2"/>
  <c r="AP15" i="2" s="1"/>
  <c r="T15" i="2"/>
  <c r="AO15" i="2" s="1"/>
  <c r="L15" i="2"/>
  <c r="AN15" i="2" s="1"/>
  <c r="AK14" i="2"/>
  <c r="AQ14" i="2" s="1"/>
  <c r="AC14" i="2"/>
  <c r="AP14" i="2" s="1"/>
  <c r="T14" i="2"/>
  <c r="AO14" i="2" s="1"/>
  <c r="L14" i="2"/>
  <c r="AN14" i="2" s="1"/>
  <c r="AK13" i="2"/>
  <c r="AQ13" i="2" s="1"/>
  <c r="AC13" i="2"/>
  <c r="AP13" i="2" s="1"/>
  <c r="T13" i="2"/>
  <c r="AO13" i="2" s="1"/>
  <c r="L13" i="2"/>
  <c r="AN13" i="2" s="1"/>
  <c r="AR14" i="2" l="1"/>
  <c r="AT14" i="2" s="1"/>
  <c r="AR15" i="2"/>
  <c r="AT15" i="2" s="1"/>
  <c r="AR16" i="2"/>
  <c r="AT16" i="2" s="1"/>
  <c r="AR17" i="2"/>
  <c r="AT17" i="2" s="1"/>
  <c r="AR18" i="2"/>
  <c r="AT18" i="2" s="1"/>
  <c r="AR19" i="2"/>
  <c r="AT19" i="2" s="1"/>
  <c r="AR20" i="2"/>
  <c r="AT20" i="2" s="1"/>
  <c r="AR21" i="2"/>
  <c r="AT21" i="2" s="1"/>
  <c r="AR22" i="2"/>
  <c r="AT22" i="2" s="1"/>
  <c r="AR23" i="2"/>
  <c r="AT23" i="2" s="1"/>
  <c r="AR24" i="2"/>
  <c r="AT24" i="2" s="1"/>
  <c r="AR25" i="2"/>
  <c r="AT25" i="2" s="1"/>
  <c r="AR26" i="2"/>
  <c r="AT26" i="2" s="1"/>
  <c r="AR27" i="2"/>
  <c r="AT27" i="2" s="1"/>
  <c r="AR28" i="2"/>
  <c r="AT28" i="2" s="1"/>
  <c r="AR29" i="2"/>
  <c r="AT29" i="2" s="1"/>
  <c r="AR30" i="2"/>
  <c r="AT30" i="2" s="1"/>
  <c r="AR31" i="2"/>
  <c r="AT31" i="2" s="1"/>
  <c r="AR32" i="2"/>
  <c r="AT32" i="2" s="1"/>
  <c r="AR33" i="2"/>
  <c r="AT33" i="2" s="1"/>
  <c r="AR34" i="2"/>
  <c r="AT34" i="2" s="1"/>
  <c r="AR35" i="2"/>
  <c r="AT35" i="2" s="1"/>
  <c r="AR36" i="2"/>
  <c r="AT36" i="2" s="1"/>
  <c r="AR37" i="2"/>
  <c r="AT37" i="2" s="1"/>
  <c r="AR38" i="2"/>
  <c r="AT38" i="2" s="1"/>
  <c r="AR39" i="2"/>
  <c r="AT39" i="2" s="1"/>
  <c r="AR40" i="2"/>
  <c r="AT40" i="2" s="1"/>
  <c r="AR41" i="2"/>
  <c r="AT41" i="2" s="1"/>
  <c r="AR42" i="2"/>
  <c r="AT42" i="2" s="1"/>
  <c r="AR43" i="2"/>
  <c r="AT43" i="2" s="1"/>
  <c r="AR44" i="2"/>
  <c r="AT44" i="2" s="1"/>
  <c r="AR45" i="2"/>
  <c r="AT45" i="2" s="1"/>
  <c r="AR46" i="2"/>
  <c r="AT46" i="2" s="1"/>
  <c r="AR47" i="2"/>
  <c r="AT47" i="2" s="1"/>
  <c r="AR48" i="2"/>
  <c r="AT48" i="2" s="1"/>
  <c r="AR49" i="2"/>
  <c r="AT49" i="2" s="1"/>
  <c r="AR50" i="2"/>
  <c r="AT50" i="2" s="1"/>
  <c r="AR51" i="2"/>
  <c r="AT51" i="2" s="1"/>
  <c r="AR52" i="2"/>
  <c r="AT52" i="2" s="1"/>
  <c r="AR13" i="2"/>
  <c r="AT13" i="2" s="1"/>
</calcChain>
</file>

<file path=xl/sharedStrings.xml><?xml version="1.0" encoding="utf-8"?>
<sst xmlns="http://schemas.openxmlformats.org/spreadsheetml/2006/main" count="203" uniqueCount="110">
  <si>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</si>
  <si>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</si>
  <si>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</si>
  <si>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</si>
  <si>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</si>
  <si>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</si>
  <si>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</si>
  <si>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</si>
  <si>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</si>
  <si>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</si>
  <si>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</si>
  <si>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</si>
  <si>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</si>
  <si>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</si>
  <si>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</si>
  <si>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</si>
  <si>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</si>
  <si>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</si>
  <si>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</si>
  <si>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</si>
  <si>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</si>
  <si>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</si>
  <si>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</si>
  <si>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</si>
  <si>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</si>
  <si>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</si>
  <si>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</si>
  <si>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</si>
  <si>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</si>
  <si>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</si>
  <si>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</si>
  <si>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</si>
  <si>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</si>
  <si>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</si>
  <si>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</si>
  <si>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</si>
  <si>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</si>
  <si>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</si>
  <si>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</si>
  <si>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</si>
  <si>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</si>
  <si>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</si>
  <si>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</si>
  <si>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</si>
  <si>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</si>
  <si>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</si>
  <si>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</si>
  <si>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</si>
  <si>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</si>
  <si>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</si>
  <si>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</si>
  <si>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AREA Y/O ASIGNATURA</t>
  </si>
  <si>
    <t>GRUPO</t>
  </si>
  <si>
    <t>SUPERVISION EDUCATIVA</t>
  </si>
  <si>
    <t>INSTITUTO SUPERIOR TECNOLOGICO PRIVADO</t>
  </si>
  <si>
    <t>Tarde</t>
  </si>
  <si>
    <t>Acuña Ayala, Mario Jhair</t>
  </si>
  <si>
    <t>Bendezu Perez, Miguel Angel</t>
  </si>
  <si>
    <t>Cuipa Gonzales, Janet Shadeine</t>
  </si>
  <si>
    <t>Díaz Albites, Jean Carlos</t>
  </si>
  <si>
    <t>Echaccaya Curo, Remigio</t>
  </si>
  <si>
    <t>Enriquez Sanchez, Nurya</t>
  </si>
  <si>
    <t>Flores Sotelo, Ronald Alexander</t>
  </si>
  <si>
    <t>Peña Ramos, Paula Victoria</t>
  </si>
  <si>
    <t>Saenz Ramos, Antonny Alexander</t>
  </si>
  <si>
    <t>Vargas Rejas, Julio Felipe</t>
  </si>
  <si>
    <t>Computación e Informática</t>
  </si>
  <si>
    <t>IV</t>
  </si>
  <si>
    <t>Sistemas Electrónicos Digitales</t>
  </si>
  <si>
    <t>RETIRADOS                            00 alumnos</t>
  </si>
  <si>
    <t>TRASLADADOS                      00 alumnos</t>
  </si>
  <si>
    <t>E.E</t>
  </si>
  <si>
    <t>I.O</t>
  </si>
  <si>
    <t>P. C</t>
  </si>
  <si>
    <t>T.P</t>
  </si>
  <si>
    <t>L.C</t>
  </si>
  <si>
    <t>F.O</t>
  </si>
  <si>
    <t>ESPECIALIDAD  :    Computación e Informática</t>
  </si>
  <si>
    <t>FORMADOR     :    Vizarreta Diaz , Carlos</t>
  </si>
  <si>
    <t xml:space="preserve">     CICLO ____________IV_______________</t>
  </si>
  <si>
    <t>Vizarreta Diaz , Carlos</t>
  </si>
  <si>
    <t xml:space="preserve">Electrónica Digita. Dispositivos y Componentes electrónicos. </t>
  </si>
  <si>
    <t xml:space="preserve">Funciones lógicas: AND, NAND, OR, NOR, NOT, XOR, XNOR, </t>
  </si>
  <si>
    <t>Compuertas de tres estados. Puertas lógicas con elementos discretos.</t>
  </si>
  <si>
    <t>PRIMERA UNIDAD</t>
  </si>
  <si>
    <t>Evaluación</t>
  </si>
  <si>
    <t>SEGUNDA UNIDAD</t>
  </si>
  <si>
    <t>Escalas de integración: SSI, MSI, LSI, VLSI, ULSI</t>
  </si>
  <si>
    <t>Análisis y Diseño de Circuitos combinacionales</t>
  </si>
  <si>
    <t>Circuitos Aplicativos. Análisis de circuitos combinacionales.</t>
  </si>
  <si>
    <t xml:space="preserve">Restadores completos y semi-Restadores, </t>
  </si>
  <si>
    <t>Análisis de circuitos combinacionales parte 1. Algebra de Boole</t>
  </si>
  <si>
    <t>Circuitos Secuenciales. Temporizadores</t>
  </si>
  <si>
    <t>Diseño de Circuitos de control con los Mapas de Karnaugh.</t>
  </si>
  <si>
    <t>Tipos de Temporizadores. Circuitos monoestables</t>
  </si>
  <si>
    <t>Registros. Definición, tipos de Registros PIPO, PISO</t>
  </si>
  <si>
    <t>Memorias. Clasificación. Composición Interna.</t>
  </si>
  <si>
    <t>Memorias PROM. Composición Interna.</t>
  </si>
  <si>
    <t>Memorias Flash. Composición Interna</t>
  </si>
  <si>
    <t>El Microcomputador como Sistema</t>
  </si>
  <si>
    <t>Historia y Generaciones de los Computadores</t>
  </si>
  <si>
    <t>Circuito en bloques de los tipos de Arquitecturas de Computadores</t>
  </si>
  <si>
    <t>MATRICULADOS                    10 alumnos</t>
  </si>
  <si>
    <t>dpi</t>
  </si>
  <si>
    <t>12 de Marzo del 2013</t>
  </si>
  <si>
    <t>21 de Mayo del 2013</t>
  </si>
  <si>
    <t>28 de Mayo del 2013</t>
  </si>
  <si>
    <t>31 de Julio del 2013</t>
  </si>
  <si>
    <t>APROBADOS                            8 alumnos</t>
  </si>
  <si>
    <t>DESAPROBADOS                  02 alumnos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</si>
</sst>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
    <numFmt numFmtId="169" formatCode="00"/>
    <numFmt numFmtId="170" formatCode="d/m"/>
  </numFmts>
  <fonts count="23"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9"/>
      <color indexed="8"/>
      <name val="Arial"/>
      <family val="2"/>
    </font>
    <font>
      <sz val="11"/>
      <color indexed="8"/>
      <name val="Arial"/>
      <family val="2"/>
    </font>
    <font>
      <b/>
      <sz val="11"/>
      <color indexed="8"/>
      <name val="Arial"/>
      <family val="2"/>
    </font>
    <font>
      <sz val="4.5"/>
      <color indexed="8"/>
      <name val="Arial"/>
      <family val="2"/>
    </font>
    <font>
      <sz val="8"/>
      <color indexed="8"/>
      <name val="Arial"/>
      <family val="2"/>
    </font>
    <font>
      <sz val="6"/>
      <color theme="1"/>
      <name val="Arial Narrow"/>
      <family val="2"/>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92">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horizontal="left" vertical="center"/>
    </xf>
    <xf numFmtId="0" fontId="0" fillId="0" borderId="25" xfId="0" applyBorder="1"/>
    <xf numFmtId="0" fontId="7" fillId="0" borderId="1" xfId="0" applyFont="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vertical="center" textRotation="90"/>
    </xf>
    <xf numFmtId="0" fontId="7" fillId="0" borderId="1" xfId="0" applyFont="1" applyBorder="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1" fillId="0" borderId="0" xfId="0" applyFont="1" applyBorder="1" applyAlignment="1">
      <alignment horizontal="center" vertical="center"/>
    </xf>
    <xf numFmtId="0" fontId="10" fillId="0" borderId="0" xfId="0" applyFont="1" applyBorder="1" applyAlignment="1">
      <alignment horizontal="center"/>
    </xf>
    <xf numFmtId="0" fontId="7" fillId="0" borderId="0" xfId="0" applyFont="1" applyBorder="1" applyAlignment="1">
      <alignment horizontal="left" vertical="distributed" wrapText="1"/>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9" fillId="2" borderId="1" xfId="0" applyFont="1" applyFill="1" applyBorder="1"/>
    <xf numFmtId="164" fontId="17" fillId="0" borderId="1" xfId="1" applyNumberFormat="1" applyFont="1" applyBorder="1" applyAlignment="1">
      <alignment horizontal="left" vertical="center"/>
    </xf>
    <xf numFmtId="0" fontId="18"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21" fillId="0" borderId="1" xfId="0" applyFont="1" applyBorder="1" applyAlignment="1">
      <alignment horizontal="left" vertical="center"/>
    </xf>
    <xf numFmtId="0" fontId="20" fillId="0" borderId="1" xfId="0" applyFont="1" applyBorder="1" applyAlignment="1">
      <alignment horizontal="center" vertical="center"/>
    </xf>
    <xf numFmtId="0" fontId="18" fillId="0" borderId="1" xfId="0" applyFont="1" applyBorder="1" applyAlignment="1">
      <alignment horizontal="left" vertical="center"/>
    </xf>
    <xf numFmtId="0" fontId="19" fillId="0" borderId="1" xfId="0" applyFont="1" applyBorder="1" applyAlignment="1">
      <alignment horizontal="center" vertical="center"/>
    </xf>
    <xf numFmtId="0" fontId="22" fillId="0" borderId="1" xfId="0" applyFont="1" applyBorder="1"/>
    <xf numFmtId="0" fontId="22" fillId="0" borderId="1" xfId="0" applyFont="1" applyBorder="1" applyAlignment="1">
      <alignment vertical="center"/>
    </xf>
    <xf numFmtId="0" fontId="22" fillId="0" borderId="1" xfId="0" applyFont="1" applyBorder="1" applyAlignment="1">
      <alignment horizontal="justify" vertical="center"/>
    </xf>
    <xf numFmtId="169" fontId="7" fillId="0" borderId="1" xfId="0" applyNumberFormat="1" applyFont="1" applyBorder="1" applyAlignment="1">
      <alignment vertical="center"/>
    </xf>
    <xf numFmtId="169" fontId="7" fillId="0" borderId="1" xfId="0" applyNumberFormat="1" applyFont="1" applyBorder="1" applyAlignment="1">
      <alignment horizontal="center" vertical="center"/>
    </xf>
    <xf numFmtId="170" fontId="7" fillId="0" borderId="1" xfId="0" applyNumberFormat="1" applyFont="1" applyBorder="1" applyAlignment="1">
      <alignment vertical="center"/>
    </xf>
    <xf numFmtId="170" fontId="7" fillId="0" borderId="1" xfId="0" applyNumberFormat="1" applyFont="1" applyBorder="1" applyAlignment="1">
      <alignment horizontal="lef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114300</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67"/>
  <sheetViews>
    <sheetView view="pageBreakPreview" topLeftCell="O34" zoomScaleSheetLayoutView="100" workbookViewId="0">
      <selection activeCell="K45" sqref="K45"/>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38"/>
      <c r="C2" s="38"/>
      <c r="D2" s="38"/>
      <c r="E2" s="38"/>
      <c r="F2" s="38"/>
      <c r="G2" s="38"/>
      <c r="H2" s="38"/>
      <c r="I2" s="38"/>
      <c r="J2" s="38"/>
      <c r="K2" s="38"/>
      <c r="L2" s="38"/>
      <c r="M2" s="38"/>
      <c r="N2" s="38"/>
      <c r="O2" s="38"/>
      <c r="P2" s="6"/>
      <c r="Q2" s="38"/>
      <c r="R2" s="38"/>
      <c r="S2" s="38"/>
      <c r="T2" s="38"/>
      <c r="U2" s="38"/>
      <c r="V2" s="38"/>
      <c r="W2" s="38"/>
      <c r="X2" s="38"/>
      <c r="Y2" s="38"/>
      <c r="Z2" s="38"/>
      <c r="AA2" s="38"/>
      <c r="AB2" s="38"/>
      <c r="AC2" s="38"/>
      <c r="AD2" s="38"/>
      <c r="AF2" s="41" t="s">
        <v>11</v>
      </c>
      <c r="AG2" s="41"/>
      <c r="AI2" s="16"/>
      <c r="AJ2" s="17"/>
      <c r="AK2" s="17"/>
      <c r="AL2" s="17"/>
      <c r="AM2" s="17"/>
      <c r="AN2" s="17"/>
      <c r="AO2" s="17"/>
      <c r="AP2" s="18"/>
    </row>
    <row r="3" spans="2:42" x14ac:dyDescent="0.2">
      <c r="B3" s="38"/>
      <c r="C3" s="38"/>
      <c r="D3" s="38"/>
      <c r="E3" s="38"/>
      <c r="F3" s="38"/>
      <c r="G3" s="38"/>
      <c r="H3" s="38"/>
      <c r="I3" s="38"/>
      <c r="J3" s="38"/>
      <c r="K3" s="38"/>
      <c r="L3" s="38"/>
      <c r="M3" s="38"/>
      <c r="N3" s="38"/>
      <c r="O3" s="38"/>
      <c r="P3" s="6"/>
      <c r="Q3" s="38"/>
      <c r="R3" s="38"/>
      <c r="S3" s="38"/>
      <c r="T3" s="38"/>
      <c r="U3" s="38"/>
      <c r="V3" s="38"/>
      <c r="W3" s="38"/>
      <c r="X3" s="38"/>
      <c r="Y3" s="38"/>
      <c r="Z3" s="38"/>
      <c r="AA3" s="38"/>
      <c r="AB3" s="38"/>
      <c r="AC3" s="38"/>
      <c r="AD3" s="38"/>
      <c r="AF3" s="41"/>
      <c r="AG3" s="41"/>
      <c r="AI3" s="19"/>
      <c r="AJ3" s="20"/>
      <c r="AK3" s="20"/>
      <c r="AL3" s="20"/>
      <c r="AM3" s="20"/>
      <c r="AN3" s="20"/>
      <c r="AO3" s="20"/>
      <c r="AP3" s="21"/>
    </row>
    <row r="4" spans="2:42" x14ac:dyDescent="0.2">
      <c r="B4" s="38"/>
      <c r="C4" s="38"/>
      <c r="D4" s="38"/>
      <c r="E4" s="38"/>
      <c r="F4" s="38"/>
      <c r="G4" s="38"/>
      <c r="H4" s="38"/>
      <c r="I4" s="38"/>
      <c r="J4" s="38"/>
      <c r="K4" s="38"/>
      <c r="L4" s="38"/>
      <c r="M4" s="38"/>
      <c r="N4" s="38"/>
      <c r="O4" s="38"/>
      <c r="P4" s="6"/>
      <c r="Q4" s="38"/>
      <c r="R4" s="38"/>
      <c r="S4" s="38"/>
      <c r="T4" s="38"/>
      <c r="U4" s="38"/>
      <c r="V4" s="38"/>
      <c r="W4" s="38"/>
      <c r="X4" s="38"/>
      <c r="Y4" s="38"/>
      <c r="Z4" s="38"/>
      <c r="AA4" s="38"/>
      <c r="AB4" s="38"/>
      <c r="AC4" s="38"/>
      <c r="AD4" s="38"/>
      <c r="AF4" s="32" t="s">
        <v>12</v>
      </c>
      <c r="AG4" s="32" t="s">
        <v>13</v>
      </c>
      <c r="AI4" s="19"/>
      <c r="AJ4" s="20"/>
      <c r="AK4" s="20"/>
      <c r="AL4" s="20"/>
      <c r="AM4" s="20"/>
      <c r="AN4" s="20"/>
      <c r="AO4" s="20"/>
      <c r="AP4" s="21"/>
    </row>
    <row r="5" spans="2:42" ht="15" x14ac:dyDescent="0.25">
      <c r="B5" s="38"/>
      <c r="C5" s="38"/>
      <c r="D5" s="38"/>
      <c r="E5" s="38"/>
      <c r="F5" s="38"/>
      <c r="G5" s="38"/>
      <c r="H5" s="38"/>
      <c r="I5" s="38"/>
      <c r="J5" s="38"/>
      <c r="K5" s="38"/>
      <c r="L5" s="38"/>
      <c r="M5" s="38"/>
      <c r="N5" s="38"/>
      <c r="O5" s="38"/>
      <c r="P5" s="6"/>
      <c r="Q5" s="38"/>
      <c r="R5" s="38"/>
      <c r="S5" s="38"/>
      <c r="T5" s="38"/>
      <c r="U5" s="38"/>
      <c r="V5" s="38"/>
      <c r="W5" s="38"/>
      <c r="X5" s="38"/>
      <c r="Y5" s="38"/>
      <c r="Z5" s="38"/>
      <c r="AA5" s="38"/>
      <c r="AB5" s="38"/>
      <c r="AC5" s="38"/>
      <c r="AD5" s="38"/>
      <c r="AF5" s="79"/>
      <c r="AG5" s="84" t="s">
        <v>84</v>
      </c>
      <c r="AI5" s="19"/>
      <c r="AJ5" s="20"/>
      <c r="AK5" s="20"/>
      <c r="AL5" s="20"/>
      <c r="AM5"/>
      <c r="AN5" s="20"/>
      <c r="AO5" s="20"/>
      <c r="AP5" s="21"/>
    </row>
    <row r="6" spans="2:42" ht="14.25" customHeight="1" x14ac:dyDescent="0.2">
      <c r="B6" s="38"/>
      <c r="C6" s="38"/>
      <c r="D6" s="38"/>
      <c r="E6" s="38"/>
      <c r="F6" s="38"/>
      <c r="G6" s="38"/>
      <c r="H6" s="38"/>
      <c r="I6" s="38"/>
      <c r="J6" s="38"/>
      <c r="K6" s="38"/>
      <c r="L6" s="38"/>
      <c r="M6" s="38"/>
      <c r="N6" s="38"/>
      <c r="O6" s="38"/>
      <c r="P6" s="6"/>
      <c r="Q6" s="38"/>
      <c r="R6" s="38"/>
      <c r="S6" s="38"/>
      <c r="T6" s="38"/>
      <c r="U6" s="38"/>
      <c r="V6" s="38"/>
      <c r="W6" s="38"/>
      <c r="X6" s="38"/>
      <c r="Y6" s="38"/>
      <c r="Z6" s="38"/>
      <c r="AA6" s="38"/>
      <c r="AB6" s="38"/>
      <c r="AC6" s="38"/>
      <c r="AD6" s="38"/>
      <c r="AF6" s="80">
        <v>41345</v>
      </c>
      <c r="AG6" s="85" t="s">
        <v>81</v>
      </c>
      <c r="AI6" s="19"/>
      <c r="AJ6" s="20"/>
      <c r="AK6" s="20"/>
      <c r="AL6" s="20"/>
      <c r="AM6" s="20"/>
      <c r="AN6" s="20"/>
      <c r="AO6" s="20"/>
      <c r="AP6" s="21"/>
    </row>
    <row r="7" spans="2:42" x14ac:dyDescent="0.2">
      <c r="B7" s="38" t="s">
        <v>0</v>
      </c>
      <c r="C7" s="38"/>
      <c r="D7" s="38"/>
      <c r="E7" s="38"/>
      <c r="F7" s="38"/>
      <c r="G7" s="38"/>
      <c r="H7" s="38"/>
      <c r="I7" s="38" t="s">
        <v>8</v>
      </c>
      <c r="J7" s="38"/>
      <c r="K7" s="38"/>
      <c r="L7" s="38"/>
      <c r="M7" s="38"/>
      <c r="N7" s="38"/>
      <c r="O7" s="38"/>
      <c r="P7" s="6"/>
      <c r="Q7" s="38" t="s">
        <v>9</v>
      </c>
      <c r="R7" s="38"/>
      <c r="S7" s="38"/>
      <c r="T7" s="38"/>
      <c r="U7" s="38"/>
      <c r="V7" s="38"/>
      <c r="W7" s="38"/>
      <c r="X7" s="38" t="s">
        <v>10</v>
      </c>
      <c r="Y7" s="38"/>
      <c r="Z7" s="38"/>
      <c r="AA7" s="38"/>
      <c r="AB7" s="38"/>
      <c r="AC7" s="38"/>
      <c r="AD7" s="38"/>
      <c r="AF7" s="80">
        <v>41352</v>
      </c>
      <c r="AG7" s="86" t="s">
        <v>82</v>
      </c>
      <c r="AI7" s="19"/>
      <c r="AJ7" s="20"/>
      <c r="AK7" s="20"/>
      <c r="AL7" s="20"/>
      <c r="AM7" s="20"/>
      <c r="AN7" s="20"/>
      <c r="AO7" s="20"/>
      <c r="AP7" s="21"/>
    </row>
    <row r="8" spans="2:42" x14ac:dyDescent="0.2">
      <c r="B8" s="37" t="s">
        <v>1</v>
      </c>
      <c r="C8" s="38" t="s">
        <v>5</v>
      </c>
      <c r="D8" s="38"/>
      <c r="E8" s="38"/>
      <c r="F8" s="38"/>
      <c r="G8" s="38"/>
      <c r="H8" s="37" t="s">
        <v>6</v>
      </c>
      <c r="I8" s="37" t="s">
        <v>1</v>
      </c>
      <c r="J8" s="38" t="s">
        <v>5</v>
      </c>
      <c r="K8" s="38"/>
      <c r="L8" s="38"/>
      <c r="M8" s="38"/>
      <c r="N8" s="38"/>
      <c r="O8" s="37" t="s">
        <v>6</v>
      </c>
      <c r="P8" s="6"/>
      <c r="Q8" s="37" t="s">
        <v>1</v>
      </c>
      <c r="R8" s="38" t="s">
        <v>5</v>
      </c>
      <c r="S8" s="38"/>
      <c r="T8" s="38"/>
      <c r="U8" s="38"/>
      <c r="V8" s="38"/>
      <c r="W8" s="37" t="s">
        <v>6</v>
      </c>
      <c r="X8" s="37" t="s">
        <v>1</v>
      </c>
      <c r="Y8" s="38" t="s">
        <v>5</v>
      </c>
      <c r="Z8" s="38"/>
      <c r="AA8" s="38"/>
      <c r="AB8" s="38"/>
      <c r="AC8" s="38"/>
      <c r="AD8" s="37" t="s">
        <v>6</v>
      </c>
      <c r="AF8" s="80">
        <v>41359</v>
      </c>
      <c r="AG8" s="86" t="s">
        <v>83</v>
      </c>
      <c r="AI8" s="19"/>
      <c r="AJ8" s="20"/>
      <c r="AK8" s="20"/>
      <c r="AL8" s="20"/>
      <c r="AM8" s="20"/>
      <c r="AN8" s="20"/>
      <c r="AO8" s="20"/>
      <c r="AP8" s="21"/>
    </row>
    <row r="9" spans="2:42" x14ac:dyDescent="0.2">
      <c r="B9" s="37"/>
      <c r="C9" s="7"/>
      <c r="D9" s="7"/>
      <c r="E9" s="7"/>
      <c r="F9" s="7"/>
      <c r="G9" s="7"/>
      <c r="H9" s="37"/>
      <c r="I9" s="37"/>
      <c r="J9" s="7"/>
      <c r="K9" s="7"/>
      <c r="L9" s="7"/>
      <c r="M9" s="7"/>
      <c r="N9" s="7"/>
      <c r="O9" s="37"/>
      <c r="P9" s="6"/>
      <c r="Q9" s="37"/>
      <c r="R9" s="7"/>
      <c r="S9" s="7"/>
      <c r="T9" s="7"/>
      <c r="U9" s="7"/>
      <c r="V9" s="7"/>
      <c r="W9" s="37"/>
      <c r="X9" s="37"/>
      <c r="Y9" s="7"/>
      <c r="Z9" s="7"/>
      <c r="AA9" s="7"/>
      <c r="AB9" s="7"/>
      <c r="AC9" s="7"/>
      <c r="AD9" s="37"/>
      <c r="AF9" s="80">
        <v>41367</v>
      </c>
      <c r="AG9" s="85" t="s">
        <v>87</v>
      </c>
      <c r="AI9" s="19"/>
      <c r="AJ9" s="49" t="s">
        <v>29</v>
      </c>
      <c r="AK9" s="49"/>
      <c r="AL9" s="49"/>
      <c r="AM9" s="49"/>
      <c r="AN9" s="49"/>
      <c r="AO9" s="49"/>
      <c r="AP9" s="21"/>
    </row>
    <row r="10" spans="2:42" x14ac:dyDescent="0.2">
      <c r="B10" s="37"/>
      <c r="C10" s="7"/>
      <c r="D10" s="7"/>
      <c r="E10" s="7"/>
      <c r="F10" s="7"/>
      <c r="G10" s="7"/>
      <c r="H10" s="37"/>
      <c r="I10" s="37"/>
      <c r="J10" s="7"/>
      <c r="K10" s="7"/>
      <c r="L10" s="7"/>
      <c r="M10" s="7"/>
      <c r="N10" s="7"/>
      <c r="O10" s="37"/>
      <c r="P10" s="6"/>
      <c r="Q10" s="37"/>
      <c r="R10" s="7"/>
      <c r="S10" s="7"/>
      <c r="T10" s="7"/>
      <c r="U10" s="7"/>
      <c r="V10" s="7"/>
      <c r="W10" s="37"/>
      <c r="X10" s="37"/>
      <c r="Y10" s="7"/>
      <c r="Z10" s="7"/>
      <c r="AA10" s="7"/>
      <c r="AB10" s="7"/>
      <c r="AC10" s="7"/>
      <c r="AD10" s="37"/>
      <c r="AF10" s="80">
        <v>41374</v>
      </c>
      <c r="AG10" s="85" t="s">
        <v>88</v>
      </c>
      <c r="AI10" s="19"/>
      <c r="AJ10" s="49" t="s">
        <v>30</v>
      </c>
      <c r="AK10" s="49"/>
      <c r="AL10" s="49"/>
      <c r="AM10" s="49"/>
      <c r="AN10" s="49"/>
      <c r="AO10" s="49"/>
      <c r="AP10" s="21"/>
    </row>
    <row r="11" spans="2:42" ht="15" x14ac:dyDescent="0.25">
      <c r="B11" s="37"/>
      <c r="C11" s="7"/>
      <c r="D11" s="7"/>
      <c r="E11" s="7"/>
      <c r="F11" s="7"/>
      <c r="G11" s="7"/>
      <c r="H11" s="37"/>
      <c r="I11" s="37"/>
      <c r="J11" s="7"/>
      <c r="K11" s="7"/>
      <c r="L11" s="7"/>
      <c r="M11" s="7"/>
      <c r="N11" s="7"/>
      <c r="O11" s="37"/>
      <c r="P11" s="6"/>
      <c r="Q11" s="37"/>
      <c r="R11" s="7"/>
      <c r="S11" s="7"/>
      <c r="T11" s="7"/>
      <c r="U11" s="7"/>
      <c r="V11" s="7"/>
      <c r="W11" s="37"/>
      <c r="X11" s="37"/>
      <c r="Y11" s="7"/>
      <c r="Z11" s="7"/>
      <c r="AA11" s="7"/>
      <c r="AB11" s="7"/>
      <c r="AC11" s="7"/>
      <c r="AD11" s="37"/>
      <c r="AF11" s="80">
        <v>41381</v>
      </c>
      <c r="AG11" s="85" t="s">
        <v>89</v>
      </c>
      <c r="AI11" s="19"/>
      <c r="AJ11" s="50" t="s">
        <v>54</v>
      </c>
      <c r="AK11" s="49"/>
      <c r="AL11" s="49"/>
      <c r="AM11" s="49"/>
      <c r="AN11" s="49"/>
      <c r="AO11" s="49"/>
      <c r="AP11" s="21"/>
    </row>
    <row r="12" spans="2:42" ht="15" x14ac:dyDescent="0.25">
      <c r="B12" s="37"/>
      <c r="C12" s="7"/>
      <c r="D12" s="7"/>
      <c r="E12" s="7"/>
      <c r="F12" s="7"/>
      <c r="G12" s="7"/>
      <c r="H12" s="37"/>
      <c r="I12" s="37"/>
      <c r="J12" s="7"/>
      <c r="K12" s="7"/>
      <c r="L12" s="7"/>
      <c r="M12" s="7"/>
      <c r="N12" s="7"/>
      <c r="O12" s="37"/>
      <c r="P12" s="6"/>
      <c r="Q12" s="37"/>
      <c r="R12" s="7"/>
      <c r="S12" s="7"/>
      <c r="T12" s="7"/>
      <c r="U12" s="7"/>
      <c r="V12" s="7"/>
      <c r="W12" s="37"/>
      <c r="X12" s="37"/>
      <c r="Y12" s="7"/>
      <c r="Z12" s="7"/>
      <c r="AA12" s="7"/>
      <c r="AB12" s="7"/>
      <c r="AC12" s="7"/>
      <c r="AD12" s="37"/>
      <c r="AF12" s="80">
        <v>41388</v>
      </c>
      <c r="AG12" s="85" t="s">
        <v>90</v>
      </c>
      <c r="AI12" s="19"/>
      <c r="AJ12" s="50" t="s">
        <v>31</v>
      </c>
      <c r="AK12" s="49"/>
      <c r="AL12" s="49"/>
      <c r="AM12" s="49"/>
      <c r="AN12" s="49"/>
      <c r="AO12" s="49"/>
      <c r="AP12" s="21"/>
    </row>
    <row r="13" spans="2:42" x14ac:dyDescent="0.2">
      <c r="B13" s="8">
        <v>1</v>
      </c>
      <c r="C13" s="90">
        <v>41366</v>
      </c>
      <c r="D13" s="90">
        <v>41380</v>
      </c>
      <c r="E13" s="90">
        <v>41401</v>
      </c>
      <c r="F13" s="90"/>
      <c r="G13" s="7"/>
      <c r="H13" s="7"/>
      <c r="I13" s="8">
        <v>1</v>
      </c>
      <c r="J13" s="90">
        <v>41436</v>
      </c>
      <c r="K13" s="90">
        <v>41443</v>
      </c>
      <c r="L13" s="90">
        <v>41457</v>
      </c>
      <c r="M13" s="90"/>
      <c r="N13" s="90"/>
      <c r="O13" s="7"/>
      <c r="P13" s="6"/>
      <c r="Q13" s="8">
        <v>1</v>
      </c>
      <c r="R13" s="7"/>
      <c r="S13" s="7"/>
      <c r="T13" s="7"/>
      <c r="U13" s="7"/>
      <c r="V13" s="7"/>
      <c r="W13" s="7"/>
      <c r="X13" s="8">
        <v>1</v>
      </c>
      <c r="Y13" s="7"/>
      <c r="Z13" s="7"/>
      <c r="AA13" s="7"/>
      <c r="AB13" s="7"/>
      <c r="AC13" s="7"/>
      <c r="AD13" s="7"/>
      <c r="AF13" s="80">
        <v>41401</v>
      </c>
      <c r="AG13" s="85" t="s">
        <v>91</v>
      </c>
      <c r="AI13" s="19"/>
      <c r="AJ13" s="20"/>
      <c r="AK13" s="20"/>
      <c r="AL13" s="20"/>
      <c r="AM13" s="20"/>
      <c r="AN13" s="20"/>
      <c r="AO13" s="20"/>
      <c r="AP13" s="21"/>
    </row>
    <row r="14" spans="2:42" x14ac:dyDescent="0.2">
      <c r="B14" s="8">
        <v>2</v>
      </c>
      <c r="C14" s="90"/>
      <c r="D14" s="90"/>
      <c r="E14" s="90"/>
      <c r="F14" s="90"/>
      <c r="G14" s="7"/>
      <c r="H14" s="7"/>
      <c r="I14" s="8">
        <v>2</v>
      </c>
      <c r="J14" s="90"/>
      <c r="K14" s="90"/>
      <c r="L14" s="90"/>
      <c r="M14" s="90"/>
      <c r="N14" s="90"/>
      <c r="O14" s="7"/>
      <c r="P14" s="6"/>
      <c r="Q14" s="8">
        <v>2</v>
      </c>
      <c r="R14" s="7"/>
      <c r="S14" s="7"/>
      <c r="T14" s="7"/>
      <c r="U14" s="7"/>
      <c r="V14" s="7"/>
      <c r="W14" s="7"/>
      <c r="X14" s="8">
        <v>2</v>
      </c>
      <c r="Y14" s="7"/>
      <c r="Z14" s="7"/>
      <c r="AA14" s="7"/>
      <c r="AB14" s="7"/>
      <c r="AC14" s="7"/>
      <c r="AD14" s="7"/>
      <c r="AF14" s="80">
        <v>41408</v>
      </c>
      <c r="AG14" s="85" t="s">
        <v>92</v>
      </c>
      <c r="AI14" s="19"/>
      <c r="AJ14" s="20"/>
      <c r="AK14" s="20"/>
      <c r="AL14" s="20"/>
      <c r="AM14" s="20"/>
      <c r="AN14" s="20"/>
      <c r="AO14" s="20"/>
      <c r="AP14" s="21"/>
    </row>
    <row r="15" spans="2:42" x14ac:dyDescent="0.2">
      <c r="B15" s="8">
        <v>3</v>
      </c>
      <c r="C15" s="90">
        <v>41380</v>
      </c>
      <c r="D15" s="90"/>
      <c r="E15" s="90"/>
      <c r="F15" s="90"/>
      <c r="G15" s="7"/>
      <c r="H15" s="7"/>
      <c r="I15" s="8">
        <v>3</v>
      </c>
      <c r="J15" s="90">
        <v>41436</v>
      </c>
      <c r="K15" s="90">
        <v>41443</v>
      </c>
      <c r="L15" s="90"/>
      <c r="M15" s="90"/>
      <c r="N15" s="90"/>
      <c r="O15" s="7"/>
      <c r="P15" s="6"/>
      <c r="Q15" s="8">
        <v>3</v>
      </c>
      <c r="R15" s="7"/>
      <c r="S15" s="7"/>
      <c r="T15" s="7"/>
      <c r="U15" s="7"/>
      <c r="V15" s="7"/>
      <c r="W15" s="7"/>
      <c r="X15" s="8">
        <v>3</v>
      </c>
      <c r="Y15" s="7"/>
      <c r="Z15" s="7"/>
      <c r="AA15" s="7"/>
      <c r="AB15" s="7"/>
      <c r="AC15" s="7"/>
      <c r="AD15" s="7"/>
      <c r="AF15" s="80">
        <v>41415</v>
      </c>
      <c r="AG15" s="81" t="s">
        <v>85</v>
      </c>
      <c r="AI15" s="19"/>
      <c r="AJ15" s="20"/>
      <c r="AK15" s="20"/>
      <c r="AL15" s="20"/>
      <c r="AM15" s="20"/>
      <c r="AN15" s="20"/>
      <c r="AO15" s="20"/>
      <c r="AP15" s="21"/>
    </row>
    <row r="16" spans="2:42" ht="14.25" customHeight="1" x14ac:dyDescent="0.2">
      <c r="B16" s="8">
        <v>4</v>
      </c>
      <c r="C16" s="90">
        <v>41380</v>
      </c>
      <c r="D16" s="90">
        <v>41387</v>
      </c>
      <c r="E16" s="90"/>
      <c r="F16" s="90"/>
      <c r="G16" s="7"/>
      <c r="H16" s="7"/>
      <c r="I16" s="8">
        <v>4</v>
      </c>
      <c r="J16" s="90">
        <v>41436</v>
      </c>
      <c r="K16" s="90"/>
      <c r="L16" s="90"/>
      <c r="M16" s="90"/>
      <c r="N16" s="90"/>
      <c r="O16" s="7"/>
      <c r="P16" s="6"/>
      <c r="Q16" s="8">
        <v>4</v>
      </c>
      <c r="R16" s="7"/>
      <c r="S16" s="7"/>
      <c r="T16" s="7"/>
      <c r="U16" s="7"/>
      <c r="V16" s="7"/>
      <c r="W16" s="7"/>
      <c r="X16" s="8">
        <v>4</v>
      </c>
      <c r="Y16" s="7"/>
      <c r="Z16" s="7"/>
      <c r="AA16" s="7"/>
      <c r="AB16" s="7"/>
      <c r="AC16" s="7"/>
      <c r="AD16" s="7"/>
      <c r="AF16" s="82"/>
      <c r="AG16" s="83"/>
      <c r="AI16" s="19"/>
      <c r="AJ16" s="20"/>
      <c r="AK16" s="20"/>
      <c r="AL16" s="20"/>
      <c r="AM16" s="20"/>
      <c r="AN16" s="20"/>
      <c r="AO16" s="20"/>
      <c r="AP16" s="21"/>
    </row>
    <row r="17" spans="2:42" ht="15" x14ac:dyDescent="0.2">
      <c r="B17" s="8">
        <v>5</v>
      </c>
      <c r="C17" s="90">
        <v>41380</v>
      </c>
      <c r="D17" s="90"/>
      <c r="E17" s="90"/>
      <c r="F17" s="90"/>
      <c r="G17" s="7"/>
      <c r="H17" s="7"/>
      <c r="I17" s="8">
        <v>5</v>
      </c>
      <c r="J17" s="90">
        <v>41436</v>
      </c>
      <c r="K17" s="90"/>
      <c r="L17" s="90"/>
      <c r="M17" s="90"/>
      <c r="N17" s="90"/>
      <c r="O17" s="7"/>
      <c r="P17" s="6"/>
      <c r="Q17" s="8">
        <v>5</v>
      </c>
      <c r="R17" s="7"/>
      <c r="S17" s="7"/>
      <c r="T17" s="7"/>
      <c r="U17" s="7"/>
      <c r="V17" s="7"/>
      <c r="W17" s="7"/>
      <c r="X17" s="8">
        <v>5</v>
      </c>
      <c r="Y17" s="7"/>
      <c r="Z17" s="7"/>
      <c r="AA17" s="7"/>
      <c r="AB17" s="7"/>
      <c r="AC17" s="7"/>
      <c r="AD17" s="7"/>
      <c r="AF17" s="82"/>
      <c r="AG17" s="84" t="s">
        <v>86</v>
      </c>
      <c r="AI17" s="19"/>
      <c r="AJ17" s="20"/>
      <c r="AK17" s="20"/>
      <c r="AL17" s="20"/>
      <c r="AM17" s="20"/>
      <c r="AN17" s="20"/>
      <c r="AO17" s="20"/>
      <c r="AP17" s="21"/>
    </row>
    <row r="18" spans="2:42" ht="15.75" customHeight="1" x14ac:dyDescent="0.2">
      <c r="B18" s="8">
        <v>6</v>
      </c>
      <c r="C18" s="90">
        <v>41380</v>
      </c>
      <c r="D18" s="90"/>
      <c r="E18" s="90"/>
      <c r="F18" s="90"/>
      <c r="G18" s="7"/>
      <c r="H18" s="7"/>
      <c r="I18" s="8">
        <v>6</v>
      </c>
      <c r="J18" s="90">
        <v>41436</v>
      </c>
      <c r="K18" s="90">
        <v>41443</v>
      </c>
      <c r="L18" s="90">
        <v>41457</v>
      </c>
      <c r="M18" s="90"/>
      <c r="N18" s="90"/>
      <c r="O18" s="7"/>
      <c r="P18" s="6"/>
      <c r="Q18" s="8">
        <v>6</v>
      </c>
      <c r="R18" s="7"/>
      <c r="S18" s="7"/>
      <c r="T18" s="7"/>
      <c r="U18" s="7"/>
      <c r="V18" s="7"/>
      <c r="W18" s="7"/>
      <c r="X18" s="8">
        <v>6</v>
      </c>
      <c r="Y18" s="7"/>
      <c r="Z18" s="7"/>
      <c r="AA18" s="7"/>
      <c r="AB18" s="7"/>
      <c r="AC18" s="7"/>
      <c r="AD18" s="7"/>
      <c r="AF18" s="80">
        <v>41422</v>
      </c>
      <c r="AG18" s="85" t="s">
        <v>93</v>
      </c>
      <c r="AI18" s="19"/>
      <c r="AJ18" s="20"/>
      <c r="AK18" s="30"/>
      <c r="AL18" s="30"/>
      <c r="AM18" s="30"/>
      <c r="AN18" s="30"/>
      <c r="AO18" s="20"/>
      <c r="AP18" s="21"/>
    </row>
    <row r="19" spans="2:42" x14ac:dyDescent="0.2">
      <c r="B19" s="8">
        <v>7</v>
      </c>
      <c r="C19" s="91">
        <v>41366</v>
      </c>
      <c r="D19" s="91">
        <v>41380</v>
      </c>
      <c r="E19" s="91">
        <v>41401</v>
      </c>
      <c r="F19" s="91"/>
      <c r="G19" s="7"/>
      <c r="H19" s="7"/>
      <c r="I19" s="8">
        <v>7</v>
      </c>
      <c r="J19" s="91">
        <v>41429</v>
      </c>
      <c r="K19" s="91">
        <v>41436</v>
      </c>
      <c r="L19" s="91">
        <v>41443</v>
      </c>
      <c r="M19" s="90">
        <v>41457</v>
      </c>
      <c r="N19" s="90"/>
      <c r="O19" s="7"/>
      <c r="P19" s="6"/>
      <c r="Q19" s="8">
        <v>7</v>
      </c>
      <c r="R19" s="7"/>
      <c r="S19" s="7"/>
      <c r="T19" s="7"/>
      <c r="U19" s="7"/>
      <c r="V19" s="7"/>
      <c r="W19" s="7"/>
      <c r="X19" s="8">
        <v>7</v>
      </c>
      <c r="Y19" s="7"/>
      <c r="Z19" s="7"/>
      <c r="AA19" s="7"/>
      <c r="AB19" s="7"/>
      <c r="AC19" s="7"/>
      <c r="AD19" s="7"/>
      <c r="AF19" s="80">
        <v>41429</v>
      </c>
      <c r="AG19" s="85" t="s">
        <v>94</v>
      </c>
      <c r="AI19" s="19"/>
      <c r="AJ19" s="20"/>
      <c r="AK19" s="20"/>
      <c r="AL19" s="20"/>
      <c r="AM19" s="20"/>
      <c r="AN19" s="20"/>
      <c r="AO19" s="20"/>
      <c r="AP19" s="21"/>
    </row>
    <row r="20" spans="2:42" ht="15" thickBot="1" x14ac:dyDescent="0.25">
      <c r="B20" s="8">
        <v>8</v>
      </c>
      <c r="C20" s="91">
        <v>41352</v>
      </c>
      <c r="D20" s="91">
        <v>41366</v>
      </c>
      <c r="E20" s="91">
        <v>41380</v>
      </c>
      <c r="F20" s="91"/>
      <c r="G20" s="7"/>
      <c r="H20" s="7"/>
      <c r="I20" s="8">
        <v>8</v>
      </c>
      <c r="J20" s="91">
        <v>41436</v>
      </c>
      <c r="K20" s="91">
        <v>41443</v>
      </c>
      <c r="L20" s="91">
        <v>41450</v>
      </c>
      <c r="M20" s="90"/>
      <c r="N20" s="90"/>
      <c r="O20" s="7"/>
      <c r="P20" s="6"/>
      <c r="Q20" s="8">
        <v>8</v>
      </c>
      <c r="R20" s="7"/>
      <c r="S20" s="7"/>
      <c r="T20" s="7"/>
      <c r="U20" s="7"/>
      <c r="V20" s="7"/>
      <c r="W20" s="7"/>
      <c r="X20" s="8">
        <v>8</v>
      </c>
      <c r="Y20" s="7"/>
      <c r="Z20" s="7"/>
      <c r="AA20" s="7"/>
      <c r="AB20" s="7"/>
      <c r="AC20" s="7"/>
      <c r="AD20" s="7"/>
      <c r="AF20" s="80">
        <v>41436</v>
      </c>
      <c r="AG20" s="85" t="s">
        <v>95</v>
      </c>
      <c r="AI20" s="19"/>
      <c r="AJ20" s="20"/>
      <c r="AK20" s="20"/>
      <c r="AL20" s="20"/>
      <c r="AM20" s="20"/>
      <c r="AN20" s="20"/>
      <c r="AO20" s="20"/>
      <c r="AP20" s="21"/>
    </row>
    <row r="21" spans="2:42" ht="15.75" thickBot="1" x14ac:dyDescent="0.25">
      <c r="B21" s="8">
        <v>9</v>
      </c>
      <c r="C21" s="91">
        <v>41366</v>
      </c>
      <c r="D21" s="91">
        <v>41380</v>
      </c>
      <c r="E21" s="91"/>
      <c r="F21" s="91"/>
      <c r="G21" s="7"/>
      <c r="H21" s="7"/>
      <c r="I21" s="8">
        <v>9</v>
      </c>
      <c r="J21" s="91">
        <v>41429</v>
      </c>
      <c r="K21" s="91">
        <v>41436</v>
      </c>
      <c r="L21" s="91">
        <v>41457</v>
      </c>
      <c r="M21" s="90"/>
      <c r="N21" s="90"/>
      <c r="O21" s="7"/>
      <c r="P21" s="6"/>
      <c r="Q21" s="8">
        <v>9</v>
      </c>
      <c r="R21" s="7"/>
      <c r="S21" s="7"/>
      <c r="T21" s="7"/>
      <c r="U21" s="7"/>
      <c r="V21" s="7"/>
      <c r="W21" s="7"/>
      <c r="X21" s="8">
        <v>9</v>
      </c>
      <c r="Y21" s="7"/>
      <c r="Z21" s="7"/>
      <c r="AA21" s="7"/>
      <c r="AB21" s="7"/>
      <c r="AC21" s="7"/>
      <c r="AD21" s="7"/>
      <c r="AF21" s="80">
        <v>41443</v>
      </c>
      <c r="AG21" s="87" t="s">
        <v>96</v>
      </c>
      <c r="AI21" s="19"/>
      <c r="AJ21" s="20"/>
      <c r="AK21" s="51" t="s">
        <v>28</v>
      </c>
      <c r="AL21" s="52"/>
      <c r="AM21" s="52"/>
      <c r="AN21" s="53"/>
      <c r="AO21" s="20"/>
      <c r="AP21" s="21"/>
    </row>
    <row r="22" spans="2:42" x14ac:dyDescent="0.2">
      <c r="B22" s="8">
        <v>10</v>
      </c>
      <c r="C22" s="91">
        <v>41352</v>
      </c>
      <c r="D22" s="91">
        <v>41359</v>
      </c>
      <c r="E22" s="91">
        <v>41366</v>
      </c>
      <c r="F22" s="91">
        <v>41380</v>
      </c>
      <c r="G22" s="90">
        <v>41408</v>
      </c>
      <c r="H22" s="7"/>
      <c r="I22" s="8">
        <v>10</v>
      </c>
      <c r="J22" s="91">
        <v>41429</v>
      </c>
      <c r="K22" s="91">
        <v>41436</v>
      </c>
      <c r="L22" s="91">
        <v>41443</v>
      </c>
      <c r="M22" s="90">
        <v>41450</v>
      </c>
      <c r="N22" s="90"/>
      <c r="O22" s="7"/>
      <c r="P22" s="6"/>
      <c r="Q22" s="8">
        <v>10</v>
      </c>
      <c r="R22" s="7"/>
      <c r="S22" s="7"/>
      <c r="T22" s="7"/>
      <c r="U22" s="7"/>
      <c r="V22" s="7"/>
      <c r="W22" s="7"/>
      <c r="X22" s="8">
        <v>10</v>
      </c>
      <c r="Y22" s="7"/>
      <c r="Z22" s="7"/>
      <c r="AA22" s="7"/>
      <c r="AB22" s="7"/>
      <c r="AC22" s="7"/>
      <c r="AD22" s="7"/>
      <c r="AF22" s="80">
        <v>41450</v>
      </c>
      <c r="AG22" s="87" t="s">
        <v>97</v>
      </c>
      <c r="AI22" s="19"/>
      <c r="AJ22" s="20"/>
      <c r="AK22" s="20"/>
      <c r="AL22" s="20"/>
      <c r="AM22" s="20"/>
      <c r="AN22" s="20"/>
      <c r="AO22" s="20"/>
      <c r="AP22" s="21"/>
    </row>
    <row r="23" spans="2:42" x14ac:dyDescent="0.2">
      <c r="B23" s="8">
        <v>11</v>
      </c>
      <c r="C23" s="90"/>
      <c r="D23" s="90"/>
      <c r="E23" s="90"/>
      <c r="F23" s="90"/>
      <c r="G23" s="7"/>
      <c r="H23" s="7"/>
      <c r="I23" s="8">
        <v>11</v>
      </c>
      <c r="J23" s="90"/>
      <c r="K23" s="90"/>
      <c r="L23" s="90"/>
      <c r="M23" s="90"/>
      <c r="N23" s="90"/>
      <c r="O23" s="7"/>
      <c r="P23" s="6"/>
      <c r="Q23" s="8">
        <v>11</v>
      </c>
      <c r="R23" s="7"/>
      <c r="S23" s="7"/>
      <c r="T23" s="7"/>
      <c r="U23" s="7"/>
      <c r="V23" s="7"/>
      <c r="W23" s="7"/>
      <c r="X23" s="8">
        <v>11</v>
      </c>
      <c r="Y23" s="7"/>
      <c r="Z23" s="7"/>
      <c r="AA23" s="7"/>
      <c r="AB23" s="7"/>
      <c r="AC23" s="7"/>
      <c r="AD23" s="7"/>
      <c r="AF23" s="80">
        <v>41457</v>
      </c>
      <c r="AG23" s="85" t="s">
        <v>98</v>
      </c>
      <c r="AI23" s="19"/>
      <c r="AJ23" s="25" t="s">
        <v>16</v>
      </c>
      <c r="AK23" s="5"/>
      <c r="AL23" s="5" t="s">
        <v>66</v>
      </c>
      <c r="AM23" s="5"/>
      <c r="AN23" s="5"/>
      <c r="AO23" s="5"/>
      <c r="AP23" s="21"/>
    </row>
    <row r="24" spans="2:42" x14ac:dyDescent="0.2">
      <c r="B24" s="8">
        <v>12</v>
      </c>
      <c r="C24" s="90"/>
      <c r="D24" s="90"/>
      <c r="E24" s="90"/>
      <c r="F24" s="90"/>
      <c r="G24" s="7"/>
      <c r="H24" s="7"/>
      <c r="I24" s="8">
        <v>12</v>
      </c>
      <c r="J24" s="90"/>
      <c r="K24" s="90"/>
      <c r="L24" s="90"/>
      <c r="M24" s="90"/>
      <c r="N24" s="90"/>
      <c r="O24" s="7"/>
      <c r="P24" s="6"/>
      <c r="Q24" s="8">
        <v>12</v>
      </c>
      <c r="R24" s="7"/>
      <c r="S24" s="7"/>
      <c r="T24" s="7"/>
      <c r="U24" s="7"/>
      <c r="V24" s="7"/>
      <c r="W24" s="7"/>
      <c r="X24" s="8">
        <v>12</v>
      </c>
      <c r="Y24" s="7"/>
      <c r="Z24" s="7"/>
      <c r="AA24" s="7"/>
      <c r="AB24" s="7"/>
      <c r="AC24" s="7"/>
      <c r="AD24" s="7"/>
      <c r="AF24" s="80">
        <v>41464</v>
      </c>
      <c r="AG24" s="85" t="s">
        <v>99</v>
      </c>
      <c r="AI24" s="19"/>
      <c r="AJ24" s="26" t="s">
        <v>17</v>
      </c>
      <c r="AK24" s="27"/>
      <c r="AL24" s="27" t="s">
        <v>67</v>
      </c>
      <c r="AM24" s="27"/>
      <c r="AN24" s="27"/>
      <c r="AO24" s="27"/>
      <c r="AP24" s="21"/>
    </row>
    <row r="25" spans="2:42" x14ac:dyDescent="0.2">
      <c r="B25" s="8">
        <v>13</v>
      </c>
      <c r="C25" s="90"/>
      <c r="D25" s="90"/>
      <c r="E25" s="90"/>
      <c r="F25" s="90"/>
      <c r="G25" s="7"/>
      <c r="H25" s="7"/>
      <c r="I25" s="8">
        <v>13</v>
      </c>
      <c r="J25" s="90"/>
      <c r="K25" s="90"/>
      <c r="L25" s="90"/>
      <c r="M25" s="90"/>
      <c r="N25" s="90"/>
      <c r="O25" s="7"/>
      <c r="P25" s="6"/>
      <c r="Q25" s="8">
        <v>13</v>
      </c>
      <c r="R25" s="7"/>
      <c r="S25" s="7"/>
      <c r="T25" s="7"/>
      <c r="U25" s="7"/>
      <c r="V25" s="7"/>
      <c r="W25" s="7"/>
      <c r="X25" s="8">
        <v>13</v>
      </c>
      <c r="Y25" s="7"/>
      <c r="Z25" s="7"/>
      <c r="AA25" s="7"/>
      <c r="AB25" s="7"/>
      <c r="AC25" s="7"/>
      <c r="AD25" s="7"/>
      <c r="AF25" s="80">
        <v>41471</v>
      </c>
      <c r="AG25" s="85" t="s">
        <v>100</v>
      </c>
      <c r="AI25" s="19"/>
      <c r="AJ25" s="26" t="s">
        <v>51</v>
      </c>
      <c r="AK25" s="27"/>
      <c r="AL25" s="27" t="s">
        <v>68</v>
      </c>
      <c r="AM25" s="27"/>
      <c r="AN25" s="27"/>
      <c r="AO25" s="27"/>
      <c r="AP25" s="21"/>
    </row>
    <row r="26" spans="2:42" x14ac:dyDescent="0.2">
      <c r="B26" s="8">
        <v>14</v>
      </c>
      <c r="C26" s="7"/>
      <c r="D26" s="7"/>
      <c r="E26" s="7"/>
      <c r="F26" s="7"/>
      <c r="G26" s="7"/>
      <c r="H26" s="7"/>
      <c r="I26" s="8">
        <v>14</v>
      </c>
      <c r="J26" s="90"/>
      <c r="K26" s="90"/>
      <c r="L26" s="90"/>
      <c r="M26" s="90"/>
      <c r="N26" s="90"/>
      <c r="O26" s="7"/>
      <c r="P26" s="6"/>
      <c r="Q26" s="8">
        <v>14</v>
      </c>
      <c r="R26" s="7"/>
      <c r="S26" s="7"/>
      <c r="T26" s="7"/>
      <c r="U26" s="7"/>
      <c r="V26" s="7"/>
      <c r="W26" s="7"/>
      <c r="X26" s="8">
        <v>14</v>
      </c>
      <c r="Y26" s="7"/>
      <c r="Z26" s="7"/>
      <c r="AA26" s="7"/>
      <c r="AB26" s="7"/>
      <c r="AC26" s="7"/>
      <c r="AD26" s="7"/>
      <c r="AF26" s="80">
        <v>41478</v>
      </c>
      <c r="AG26" s="85" t="s">
        <v>101</v>
      </c>
      <c r="AI26" s="19"/>
      <c r="AJ26" s="26" t="s">
        <v>52</v>
      </c>
      <c r="AK26" s="27"/>
      <c r="AL26" s="27">
        <v>27</v>
      </c>
      <c r="AM26" s="27"/>
      <c r="AN26" s="27"/>
      <c r="AO26" s="27"/>
      <c r="AP26" s="21"/>
    </row>
    <row r="27" spans="2:42" x14ac:dyDescent="0.2">
      <c r="B27" s="8">
        <v>15</v>
      </c>
      <c r="C27" s="7"/>
      <c r="D27" s="7"/>
      <c r="E27" s="7"/>
      <c r="F27" s="7"/>
      <c r="G27" s="7"/>
      <c r="H27" s="7"/>
      <c r="I27" s="8">
        <v>15</v>
      </c>
      <c r="J27" s="90"/>
      <c r="K27" s="90"/>
      <c r="L27" s="90"/>
      <c r="M27" s="90"/>
      <c r="N27" s="90"/>
      <c r="O27" s="7"/>
      <c r="P27" s="6"/>
      <c r="Q27" s="8">
        <v>15</v>
      </c>
      <c r="R27" s="7"/>
      <c r="S27" s="7"/>
      <c r="T27" s="7"/>
      <c r="U27" s="7"/>
      <c r="V27" s="7"/>
      <c r="W27" s="7"/>
      <c r="X27" s="8">
        <v>15</v>
      </c>
      <c r="Y27" s="7"/>
      <c r="Z27" s="7"/>
      <c r="AA27" s="7"/>
      <c r="AB27" s="7"/>
      <c r="AC27" s="7"/>
      <c r="AD27" s="7"/>
      <c r="AF27" s="80">
        <v>41517</v>
      </c>
      <c r="AG27" s="81" t="s">
        <v>85</v>
      </c>
      <c r="AI27" s="19"/>
      <c r="AJ27" s="26" t="s">
        <v>18</v>
      </c>
      <c r="AK27" s="27"/>
      <c r="AL27" s="27" t="s">
        <v>55</v>
      </c>
      <c r="AM27" s="27"/>
      <c r="AN27" s="27"/>
      <c r="AO27" s="27"/>
      <c r="AP27" s="21"/>
    </row>
    <row r="28" spans="2:42" x14ac:dyDescent="0.2">
      <c r="B28" s="8">
        <v>16</v>
      </c>
      <c r="C28" s="7"/>
      <c r="D28" s="7"/>
      <c r="E28" s="7"/>
      <c r="F28" s="7"/>
      <c r="G28" s="7"/>
      <c r="H28" s="7"/>
      <c r="I28" s="8">
        <v>16</v>
      </c>
      <c r="J28" s="7"/>
      <c r="K28" s="7"/>
      <c r="L28" s="7"/>
      <c r="M28" s="7"/>
      <c r="N28" s="7"/>
      <c r="O28" s="7"/>
      <c r="P28" s="6"/>
      <c r="Q28" s="8">
        <v>16</v>
      </c>
      <c r="R28" s="7"/>
      <c r="S28" s="7"/>
      <c r="T28" s="7"/>
      <c r="U28" s="7"/>
      <c r="V28" s="7"/>
      <c r="W28" s="7"/>
      <c r="X28" s="8">
        <v>16</v>
      </c>
      <c r="Y28" s="7"/>
      <c r="Z28" s="7"/>
      <c r="AA28" s="7"/>
      <c r="AB28" s="7"/>
      <c r="AC28" s="7"/>
      <c r="AD28" s="7"/>
      <c r="AF28" s="13"/>
      <c r="AG28" s="13"/>
      <c r="AI28" s="19"/>
      <c r="AJ28" s="26" t="s">
        <v>19</v>
      </c>
      <c r="AK28" s="27"/>
      <c r="AL28" s="27"/>
      <c r="AM28" s="27">
        <v>10</v>
      </c>
      <c r="AN28" s="27"/>
      <c r="AO28" s="27"/>
      <c r="AP28" s="21"/>
    </row>
    <row r="29" spans="2:42" x14ac:dyDescent="0.2">
      <c r="B29" s="8">
        <v>17</v>
      </c>
      <c r="C29" s="7"/>
      <c r="D29" s="7"/>
      <c r="E29" s="7"/>
      <c r="F29" s="7"/>
      <c r="G29" s="7"/>
      <c r="H29" s="7"/>
      <c r="I29" s="8">
        <v>17</v>
      </c>
      <c r="J29" s="7"/>
      <c r="K29" s="7"/>
      <c r="L29" s="7"/>
      <c r="M29" s="7"/>
      <c r="N29" s="7"/>
      <c r="O29" s="7"/>
      <c r="P29" s="6"/>
      <c r="Q29" s="8">
        <v>17</v>
      </c>
      <c r="R29" s="7"/>
      <c r="S29" s="7"/>
      <c r="T29" s="7"/>
      <c r="U29" s="7"/>
      <c r="V29" s="7"/>
      <c r="W29" s="7"/>
      <c r="X29" s="8">
        <v>17</v>
      </c>
      <c r="Y29" s="7"/>
      <c r="Z29" s="7"/>
      <c r="AA29" s="7"/>
      <c r="AB29" s="7"/>
      <c r="AC29" s="7"/>
      <c r="AD29" s="7"/>
      <c r="AF29" s="13"/>
      <c r="AG29" s="13"/>
      <c r="AI29" s="19"/>
      <c r="AJ29" s="26" t="s">
        <v>20</v>
      </c>
      <c r="AK29" s="27"/>
      <c r="AL29" s="27" t="s">
        <v>80</v>
      </c>
      <c r="AM29" s="27"/>
      <c r="AN29" s="27"/>
      <c r="AO29" s="27"/>
      <c r="AP29" s="21"/>
    </row>
    <row r="30" spans="2:42" x14ac:dyDescent="0.2">
      <c r="B30" s="8">
        <v>18</v>
      </c>
      <c r="C30" s="7"/>
      <c r="D30" s="7"/>
      <c r="E30" s="7"/>
      <c r="F30" s="7"/>
      <c r="G30" s="7"/>
      <c r="H30" s="7"/>
      <c r="I30" s="8">
        <v>18</v>
      </c>
      <c r="J30" s="7"/>
      <c r="K30" s="7"/>
      <c r="L30" s="7"/>
      <c r="M30" s="7"/>
      <c r="N30" s="7"/>
      <c r="O30" s="7"/>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x14ac:dyDescent="0.2">
      <c r="B31" s="8">
        <v>19</v>
      </c>
      <c r="C31" s="7"/>
      <c r="D31" s="7"/>
      <c r="E31" s="7"/>
      <c r="F31" s="7"/>
      <c r="G31" s="7"/>
      <c r="H31" s="7"/>
      <c r="I31" s="8">
        <v>19</v>
      </c>
      <c r="J31" s="7"/>
      <c r="K31" s="7"/>
      <c r="L31" s="7"/>
      <c r="M31" s="7"/>
      <c r="N31" s="7"/>
      <c r="O31" s="7"/>
      <c r="P31" s="6"/>
      <c r="Q31" s="8">
        <v>19</v>
      </c>
      <c r="R31" s="7"/>
      <c r="S31" s="7"/>
      <c r="T31" s="7"/>
      <c r="U31" s="7"/>
      <c r="V31" s="7"/>
      <c r="W31" s="7"/>
      <c r="X31" s="8">
        <v>19</v>
      </c>
      <c r="Y31" s="7"/>
      <c r="Z31" s="7"/>
      <c r="AA31" s="7"/>
      <c r="AB31" s="7"/>
      <c r="AC31" s="7"/>
      <c r="AD31" s="7"/>
      <c r="AF31" s="13"/>
      <c r="AG31" s="13"/>
      <c r="AI31" s="19"/>
      <c r="AJ31" s="43" t="s">
        <v>21</v>
      </c>
      <c r="AK31" s="43"/>
      <c r="AL31" s="43"/>
      <c r="AM31" s="43"/>
      <c r="AN31" s="43"/>
      <c r="AO31" s="43"/>
      <c r="AP31" s="21"/>
    </row>
    <row r="32" spans="2:42" x14ac:dyDescent="0.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13"/>
      <c r="AI32" s="19"/>
      <c r="AJ32" s="48" t="s">
        <v>42</v>
      </c>
      <c r="AK32" s="48"/>
      <c r="AL32" s="48"/>
      <c r="AM32" s="48"/>
      <c r="AN32" s="48"/>
      <c r="AO32" s="48"/>
      <c r="AP32" s="21"/>
    </row>
    <row r="33" spans="2:42" x14ac:dyDescent="0.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48"/>
      <c r="AK33" s="48"/>
      <c r="AL33" s="48"/>
      <c r="AM33" s="48"/>
      <c r="AN33" s="48"/>
      <c r="AO33" s="48"/>
      <c r="AP33" s="21"/>
    </row>
    <row r="34" spans="2:42" x14ac:dyDescent="0.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48"/>
      <c r="AK34" s="48"/>
      <c r="AL34" s="48"/>
      <c r="AM34" s="48"/>
      <c r="AN34" s="48"/>
      <c r="AO34" s="48"/>
      <c r="AP34" s="21"/>
    </row>
    <row r="35" spans="2:42" x14ac:dyDescent="0.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48"/>
      <c r="AK35" s="48"/>
      <c r="AL35" s="48"/>
      <c r="AM35" s="48"/>
      <c r="AN35" s="48"/>
      <c r="AO35" s="48"/>
      <c r="AP35" s="21"/>
    </row>
    <row r="36" spans="2:42" x14ac:dyDescent="0.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48"/>
      <c r="AK36" s="48"/>
      <c r="AL36" s="48"/>
      <c r="AM36" s="48"/>
      <c r="AN36" s="48"/>
      <c r="AO36" s="48"/>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48"/>
      <c r="AK37" s="48"/>
      <c r="AL37" s="48"/>
      <c r="AM37" s="48"/>
      <c r="AN37" s="48"/>
      <c r="AO37" s="48"/>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48"/>
      <c r="AK38" s="48"/>
      <c r="AL38" s="48"/>
      <c r="AM38" s="48"/>
      <c r="AN38" s="48"/>
      <c r="AO38" s="48"/>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48"/>
      <c r="AK39" s="48"/>
      <c r="AL39" s="48"/>
      <c r="AM39" s="48"/>
      <c r="AN39" s="48"/>
      <c r="AO39" s="48"/>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48"/>
      <c r="AK40" s="48"/>
      <c r="AL40" s="48"/>
      <c r="AM40" s="48"/>
      <c r="AN40" s="48"/>
      <c r="AO40" s="48"/>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42" t="s">
        <v>53</v>
      </c>
      <c r="AG41" s="42"/>
      <c r="AI41" s="19"/>
      <c r="AJ41" s="48"/>
      <c r="AK41" s="48"/>
      <c r="AL41" s="48"/>
      <c r="AM41" s="48"/>
      <c r="AN41" s="48"/>
      <c r="AO41" s="48"/>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48"/>
      <c r="AK42" s="48"/>
      <c r="AL42" s="48"/>
      <c r="AM42" s="48"/>
      <c r="AN42" s="48"/>
      <c r="AO42" s="48"/>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48"/>
      <c r="AK43" s="48"/>
      <c r="AL43" s="48"/>
      <c r="AM43" s="48"/>
      <c r="AN43" s="48"/>
      <c r="AO43" s="48"/>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48"/>
      <c r="AK44" s="48"/>
      <c r="AL44" s="48"/>
      <c r="AM44" s="48"/>
      <c r="AN44" s="48"/>
      <c r="AO44" s="48"/>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48"/>
      <c r="AK45" s="48"/>
      <c r="AL45" s="48"/>
      <c r="AM45" s="48"/>
      <c r="AN45" s="48"/>
      <c r="AO45" s="48"/>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48"/>
      <c r="AK46" s="48"/>
      <c r="AL46" s="48"/>
      <c r="AM46" s="48"/>
      <c r="AN46" s="48"/>
      <c r="AO46" s="48"/>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48"/>
      <c r="AK47" s="48"/>
      <c r="AL47" s="48"/>
      <c r="AM47" s="48"/>
      <c r="AN47" s="48"/>
      <c r="AO47" s="48"/>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44" t="s">
        <v>24</v>
      </c>
      <c r="AM49" s="45"/>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44"/>
      <c r="AM50" s="45"/>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44"/>
      <c r="AM51" s="45"/>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77"/>
      <c r="AL52" s="44"/>
      <c r="AM52" s="45"/>
      <c r="AN52" s="29"/>
      <c r="AO52" s="29"/>
      <c r="AP52" s="21"/>
    </row>
    <row r="53" spans="2:42" x14ac:dyDescent="0.2">
      <c r="B53" s="9" t="s">
        <v>2</v>
      </c>
      <c r="C53" s="40" t="s">
        <v>7</v>
      </c>
      <c r="D53" s="40"/>
      <c r="E53" s="40"/>
      <c r="F53" s="40"/>
      <c r="G53" s="40"/>
      <c r="H53" s="40"/>
      <c r="I53" s="9" t="s">
        <v>2</v>
      </c>
      <c r="J53" s="40" t="s">
        <v>7</v>
      </c>
      <c r="K53" s="40"/>
      <c r="L53" s="40"/>
      <c r="M53" s="40"/>
      <c r="N53" s="40"/>
      <c r="O53" s="40"/>
      <c r="P53" s="6"/>
      <c r="Q53" s="9" t="s">
        <v>2</v>
      </c>
      <c r="R53" s="40" t="s">
        <v>7</v>
      </c>
      <c r="S53" s="40"/>
      <c r="T53" s="40"/>
      <c r="U53" s="40"/>
      <c r="V53" s="40"/>
      <c r="W53" s="40"/>
      <c r="X53" s="9" t="s">
        <v>2</v>
      </c>
      <c r="Y53" s="40" t="s">
        <v>7</v>
      </c>
      <c r="Z53" s="40"/>
      <c r="AA53" s="40"/>
      <c r="AB53" s="40"/>
      <c r="AC53" s="40"/>
      <c r="AD53" s="40"/>
      <c r="AF53" s="13"/>
      <c r="AG53" s="13"/>
      <c r="AI53" s="19"/>
      <c r="AJ53" s="29"/>
      <c r="AK53" s="77"/>
      <c r="AL53" s="44"/>
      <c r="AM53" s="45"/>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44"/>
      <c r="AM54" s="45"/>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44"/>
      <c r="AM55" s="45"/>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47" t="s">
        <v>27</v>
      </c>
      <c r="AM58" s="47"/>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39" t="s">
        <v>3</v>
      </c>
      <c r="C60" s="39"/>
      <c r="D60" s="11" t="s">
        <v>104</v>
      </c>
      <c r="E60" s="11"/>
      <c r="F60" s="11"/>
      <c r="G60" s="11"/>
      <c r="H60" s="11"/>
      <c r="I60" s="39" t="s">
        <v>3</v>
      </c>
      <c r="J60" s="39"/>
      <c r="K60" s="11" t="s">
        <v>106</v>
      </c>
      <c r="L60" s="11"/>
      <c r="M60" s="11"/>
      <c r="N60" s="11"/>
      <c r="O60" s="11"/>
      <c r="P60" s="6"/>
      <c r="Q60" s="39" t="s">
        <v>3</v>
      </c>
      <c r="R60" s="39"/>
      <c r="S60" s="11"/>
      <c r="T60" s="11"/>
      <c r="U60" s="11"/>
      <c r="V60" s="11"/>
      <c r="W60" s="11"/>
      <c r="X60" s="39" t="s">
        <v>3</v>
      </c>
      <c r="Y60" s="39"/>
      <c r="Z60" s="11"/>
      <c r="AA60" s="11"/>
      <c r="AB60" s="11"/>
      <c r="AC60" s="11"/>
      <c r="AD60" s="11"/>
      <c r="AF60" s="13"/>
      <c r="AG60" s="13"/>
      <c r="AI60" s="19"/>
      <c r="AJ60" s="20"/>
      <c r="AK60" s="20"/>
      <c r="AL60" s="46">
        <v>2013</v>
      </c>
      <c r="AM60" s="46"/>
      <c r="AN60" s="20"/>
      <c r="AO60" s="20"/>
      <c r="AP60" s="21"/>
    </row>
    <row r="61" spans="2:42" x14ac:dyDescent="0.2">
      <c r="B61" s="12"/>
      <c r="C61" s="6"/>
      <c r="D61" s="6" t="s">
        <v>105</v>
      </c>
      <c r="E61" s="6"/>
      <c r="F61" s="6"/>
      <c r="G61" s="6"/>
      <c r="H61" s="6"/>
      <c r="I61" s="12"/>
      <c r="J61" s="6"/>
      <c r="K61" s="6" t="s">
        <v>107</v>
      </c>
      <c r="L61" s="6"/>
      <c r="M61" s="6"/>
      <c r="N61" s="6"/>
      <c r="O61" s="6"/>
      <c r="P61" s="6"/>
      <c r="Q61" s="12"/>
      <c r="R61" s="6"/>
      <c r="S61" s="6"/>
      <c r="T61" s="6"/>
      <c r="U61" s="6"/>
      <c r="V61" s="6"/>
      <c r="W61" s="6"/>
      <c r="X61" s="12"/>
      <c r="Y61" s="6"/>
      <c r="Z61" s="6"/>
      <c r="AA61" s="6"/>
      <c r="AB61" s="6"/>
      <c r="AC61" s="6"/>
      <c r="AD61" s="6"/>
      <c r="AF61" s="13"/>
      <c r="AG61" s="13"/>
      <c r="AI61" s="19"/>
      <c r="AJ61" s="20"/>
      <c r="AL61" s="46"/>
      <c r="AM61" s="46"/>
      <c r="AN61" s="20"/>
      <c r="AO61" s="20"/>
      <c r="AP61" s="21"/>
    </row>
    <row r="62" spans="2:42" ht="15" thickBot="1" x14ac:dyDescent="0.25">
      <c r="B62" s="39" t="s">
        <v>4</v>
      </c>
      <c r="C62" s="39"/>
      <c r="D62" s="11"/>
      <c r="E62" s="11"/>
      <c r="F62" s="11"/>
      <c r="G62" s="11"/>
      <c r="H62" s="11"/>
      <c r="I62" s="39" t="s">
        <v>4</v>
      </c>
      <c r="J62" s="39"/>
      <c r="K62" s="11"/>
      <c r="L62" s="11"/>
      <c r="M62" s="11"/>
      <c r="N62" s="11"/>
      <c r="O62" s="11"/>
      <c r="P62" s="6"/>
      <c r="Q62" s="39" t="s">
        <v>4</v>
      </c>
      <c r="R62" s="39"/>
      <c r="S62" s="11"/>
      <c r="T62" s="11"/>
      <c r="U62" s="11"/>
      <c r="V62" s="11"/>
      <c r="W62" s="11"/>
      <c r="X62" s="39" t="s">
        <v>4</v>
      </c>
      <c r="Y62" s="39"/>
      <c r="Z62" s="11"/>
      <c r="AA62" s="11"/>
      <c r="AB62" s="11"/>
      <c r="AC62" s="11"/>
      <c r="AD62" s="11"/>
      <c r="AI62" s="22"/>
      <c r="AJ62" s="23"/>
      <c r="AK62" s="23"/>
      <c r="AL62" s="23"/>
      <c r="AM62" s="23"/>
      <c r="AN62" s="23"/>
      <c r="AO62" s="23"/>
      <c r="AP62" s="24"/>
    </row>
    <row r="67" spans="31:31" ht="15" x14ac:dyDescent="0.25">
      <c r="AE67"/>
    </row>
  </sheetData>
  <mergeCells count="50">
    <mergeCell ref="AJ9:AO9"/>
    <mergeCell ref="AJ10:AO10"/>
    <mergeCell ref="AJ11:AO11"/>
    <mergeCell ref="AJ12:AO12"/>
    <mergeCell ref="AK21:AN21"/>
    <mergeCell ref="AJ32:AO47"/>
    <mergeCell ref="AL50:AM50"/>
    <mergeCell ref="AL51:AM51"/>
    <mergeCell ref="AL52:AM52"/>
    <mergeCell ref="AL53:AM53"/>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B8:B12"/>
    <mergeCell ref="B7:H7"/>
    <mergeCell ref="C8:G8"/>
    <mergeCell ref="H8:H12"/>
    <mergeCell ref="I7:O7"/>
    <mergeCell ref="I8:I12"/>
    <mergeCell ref="J8:N8"/>
    <mergeCell ref="O8:O12"/>
  </mergeCells>
  <pageMargins left="0.23622047244094491" right="0.23622047244094491" top="0.74803149606299213" bottom="0.74803149606299213" header="0.31496062992125984" footer="0.31496062992125984"/>
  <pageSetup paperSize="8"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63"/>
  <sheetViews>
    <sheetView tabSelected="1" view="pageBreakPreview" topLeftCell="A10" zoomScaleNormal="40" zoomScaleSheetLayoutView="100" workbookViewId="0">
      <selection activeCell="C30" sqref="C30"/>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60" t="s">
        <v>32</v>
      </c>
      <c r="C2" s="60"/>
      <c r="E2" s="38"/>
      <c r="F2" s="38"/>
      <c r="G2" s="38"/>
      <c r="H2" s="38"/>
      <c r="I2" s="38"/>
      <c r="J2" s="38"/>
      <c r="K2" s="38"/>
      <c r="L2" s="38"/>
      <c r="M2" s="38"/>
      <c r="N2" s="38"/>
      <c r="O2" s="38"/>
      <c r="P2" s="38"/>
      <c r="Q2" s="38"/>
      <c r="R2" s="38"/>
      <c r="S2" s="38"/>
      <c r="T2" s="38"/>
      <c r="U2" s="6"/>
      <c r="V2" s="38"/>
      <c r="W2" s="38"/>
      <c r="X2" s="38"/>
      <c r="Y2" s="38"/>
      <c r="Z2" s="38"/>
      <c r="AA2" s="38"/>
      <c r="AB2" s="38"/>
      <c r="AC2" s="38"/>
      <c r="AD2" s="38"/>
      <c r="AE2" s="38"/>
      <c r="AF2" s="38"/>
      <c r="AG2" s="38"/>
      <c r="AH2" s="38"/>
      <c r="AI2" s="38"/>
      <c r="AJ2" s="38"/>
      <c r="AK2" s="38"/>
      <c r="AM2" s="67" t="s">
        <v>79</v>
      </c>
      <c r="AN2" s="68"/>
      <c r="AO2" s="68"/>
      <c r="AP2" s="68"/>
      <c r="AQ2" s="68"/>
      <c r="AR2" s="68"/>
      <c r="AS2" s="68"/>
      <c r="AT2" s="68"/>
      <c r="AU2" s="68"/>
      <c r="AV2" s="69"/>
    </row>
    <row r="3" spans="2:48" x14ac:dyDescent="0.25">
      <c r="B3" s="61" t="s">
        <v>68</v>
      </c>
      <c r="C3" s="61"/>
      <c r="E3" s="38"/>
      <c r="F3" s="38"/>
      <c r="G3" s="38"/>
      <c r="H3" s="38"/>
      <c r="I3" s="38"/>
      <c r="J3" s="38"/>
      <c r="K3" s="38"/>
      <c r="L3" s="38"/>
      <c r="M3" s="38"/>
      <c r="N3" s="38"/>
      <c r="O3" s="38"/>
      <c r="P3" s="38"/>
      <c r="Q3" s="38"/>
      <c r="R3" s="38"/>
      <c r="S3" s="38"/>
      <c r="T3" s="38"/>
      <c r="U3" s="6"/>
      <c r="V3" s="38"/>
      <c r="W3" s="38"/>
      <c r="X3" s="38"/>
      <c r="Y3" s="38"/>
      <c r="Z3" s="38"/>
      <c r="AA3" s="38"/>
      <c r="AB3" s="38"/>
      <c r="AC3" s="38"/>
      <c r="AD3" s="38"/>
      <c r="AE3" s="38"/>
      <c r="AF3" s="38"/>
      <c r="AG3" s="38"/>
      <c r="AH3" s="38"/>
      <c r="AI3" s="38"/>
      <c r="AJ3" s="38"/>
      <c r="AK3" s="38"/>
      <c r="AM3" s="70"/>
      <c r="AN3" s="71"/>
      <c r="AO3" s="71"/>
      <c r="AP3" s="71"/>
      <c r="AQ3" s="71"/>
      <c r="AR3" s="71"/>
      <c r="AS3" s="71"/>
      <c r="AT3" s="71"/>
      <c r="AU3" s="71"/>
      <c r="AV3" s="72"/>
    </row>
    <row r="4" spans="2:48" x14ac:dyDescent="0.25">
      <c r="B4" s="1"/>
      <c r="C4" s="1"/>
      <c r="E4" s="38"/>
      <c r="F4" s="38"/>
      <c r="G4" s="38"/>
      <c r="H4" s="38"/>
      <c r="I4" s="38"/>
      <c r="J4" s="38"/>
      <c r="K4" s="38"/>
      <c r="L4" s="38"/>
      <c r="M4" s="38"/>
      <c r="N4" s="38"/>
      <c r="O4" s="38"/>
      <c r="P4" s="38"/>
      <c r="Q4" s="38"/>
      <c r="R4" s="38"/>
      <c r="S4" s="38"/>
      <c r="T4" s="38"/>
      <c r="U4" s="6"/>
      <c r="V4" s="38"/>
      <c r="W4" s="38"/>
      <c r="X4" s="38"/>
      <c r="Y4" s="38"/>
      <c r="Z4" s="38"/>
      <c r="AA4" s="38"/>
      <c r="AB4" s="38"/>
      <c r="AC4" s="38"/>
      <c r="AD4" s="38"/>
      <c r="AE4" s="38"/>
      <c r="AF4" s="38"/>
      <c r="AG4" s="38"/>
      <c r="AH4" s="38"/>
      <c r="AI4" s="38"/>
      <c r="AJ4" s="38"/>
      <c r="AK4" s="38"/>
      <c r="AM4" s="64" t="s">
        <v>41</v>
      </c>
      <c r="AN4" s="64"/>
      <c r="AO4" s="64"/>
      <c r="AP4" s="64"/>
      <c r="AQ4" s="64"/>
      <c r="AR4" s="64"/>
      <c r="AS4" s="64"/>
      <c r="AT4" s="64"/>
      <c r="AU4" s="64"/>
      <c r="AV4" s="64"/>
    </row>
    <row r="5" spans="2:48" x14ac:dyDescent="0.25">
      <c r="B5" s="60" t="s">
        <v>77</v>
      </c>
      <c r="C5" s="60"/>
      <c r="E5" s="38"/>
      <c r="F5" s="38"/>
      <c r="G5" s="38"/>
      <c r="H5" s="38"/>
      <c r="I5" s="38"/>
      <c r="J5" s="38"/>
      <c r="K5" s="38"/>
      <c r="L5" s="38"/>
      <c r="M5" s="38"/>
      <c r="N5" s="38"/>
      <c r="O5" s="38"/>
      <c r="P5" s="38"/>
      <c r="Q5" s="38"/>
      <c r="R5" s="38"/>
      <c r="S5" s="38"/>
      <c r="T5" s="38"/>
      <c r="U5" s="6"/>
      <c r="V5" s="38"/>
      <c r="W5" s="38"/>
      <c r="X5" s="38"/>
      <c r="Y5" s="38"/>
      <c r="Z5" s="38"/>
      <c r="AA5" s="38"/>
      <c r="AB5" s="38"/>
      <c r="AC5" s="38"/>
      <c r="AD5" s="38"/>
      <c r="AE5" s="38"/>
      <c r="AF5" s="38"/>
      <c r="AG5" s="38"/>
      <c r="AH5" s="38"/>
      <c r="AI5" s="38"/>
      <c r="AJ5" s="38"/>
      <c r="AK5" s="38"/>
      <c r="AM5" s="76" t="s">
        <v>40</v>
      </c>
      <c r="AN5" s="76"/>
      <c r="AO5" s="76"/>
      <c r="AP5" s="76"/>
      <c r="AQ5" s="76"/>
      <c r="AR5" s="66" t="s">
        <v>43</v>
      </c>
      <c r="AS5" s="66" t="s">
        <v>44</v>
      </c>
      <c r="AT5" s="66" t="s">
        <v>45</v>
      </c>
      <c r="AU5" s="66" t="s">
        <v>5</v>
      </c>
      <c r="AV5" s="73" t="s">
        <v>46</v>
      </c>
    </row>
    <row r="6" spans="2:48" x14ac:dyDescent="0.25">
      <c r="B6" s="1"/>
      <c r="C6" s="1"/>
      <c r="E6" s="38"/>
      <c r="F6" s="38"/>
      <c r="G6" s="38"/>
      <c r="H6" s="38"/>
      <c r="I6" s="38"/>
      <c r="J6" s="38"/>
      <c r="K6" s="38"/>
      <c r="L6" s="38"/>
      <c r="M6" s="38"/>
      <c r="N6" s="38"/>
      <c r="O6" s="38"/>
      <c r="P6" s="38"/>
      <c r="Q6" s="38"/>
      <c r="R6" s="38"/>
      <c r="S6" s="38"/>
      <c r="T6" s="38"/>
      <c r="U6" s="6"/>
      <c r="V6" s="38"/>
      <c r="W6" s="38"/>
      <c r="X6" s="38"/>
      <c r="Y6" s="38"/>
      <c r="Z6" s="38"/>
      <c r="AA6" s="38"/>
      <c r="AB6" s="38"/>
      <c r="AC6" s="38"/>
      <c r="AD6" s="38"/>
      <c r="AE6" s="38"/>
      <c r="AF6" s="38"/>
      <c r="AG6" s="38"/>
      <c r="AH6" s="38"/>
      <c r="AI6" s="38"/>
      <c r="AJ6" s="38"/>
      <c r="AK6" s="38"/>
      <c r="AM6" s="76"/>
      <c r="AN6" s="76"/>
      <c r="AO6" s="76"/>
      <c r="AP6" s="76"/>
      <c r="AQ6" s="76"/>
      <c r="AR6" s="66"/>
      <c r="AS6" s="66"/>
      <c r="AT6" s="66"/>
      <c r="AU6" s="66"/>
      <c r="AV6" s="74"/>
    </row>
    <row r="7" spans="2:48" x14ac:dyDescent="0.25">
      <c r="B7" s="60" t="s">
        <v>78</v>
      </c>
      <c r="C7" s="60"/>
      <c r="E7" s="38" t="s">
        <v>0</v>
      </c>
      <c r="F7" s="38"/>
      <c r="G7" s="38"/>
      <c r="H7" s="38"/>
      <c r="I7" s="38"/>
      <c r="J7" s="38"/>
      <c r="K7" s="38"/>
      <c r="L7" s="38"/>
      <c r="M7" s="38" t="s">
        <v>8</v>
      </c>
      <c r="N7" s="38"/>
      <c r="O7" s="38"/>
      <c r="P7" s="38"/>
      <c r="Q7" s="38"/>
      <c r="R7" s="38"/>
      <c r="S7" s="38"/>
      <c r="T7" s="38"/>
      <c r="U7" s="6"/>
      <c r="V7" s="38" t="s">
        <v>9</v>
      </c>
      <c r="W7" s="38"/>
      <c r="X7" s="38"/>
      <c r="Y7" s="38"/>
      <c r="Z7" s="38"/>
      <c r="AA7" s="38"/>
      <c r="AB7" s="38"/>
      <c r="AC7" s="38"/>
      <c r="AD7" s="38" t="s">
        <v>10</v>
      </c>
      <c r="AE7" s="38"/>
      <c r="AF7" s="38"/>
      <c r="AG7" s="38"/>
      <c r="AH7" s="38"/>
      <c r="AI7" s="38"/>
      <c r="AJ7" s="38"/>
      <c r="AK7" s="38"/>
      <c r="AM7" s="76"/>
      <c r="AN7" s="76"/>
      <c r="AO7" s="76"/>
      <c r="AP7" s="76"/>
      <c r="AQ7" s="76"/>
      <c r="AR7" s="66"/>
      <c r="AS7" s="66"/>
      <c r="AT7" s="66"/>
      <c r="AU7" s="66"/>
      <c r="AV7" s="74"/>
    </row>
    <row r="8" spans="2:48" x14ac:dyDescent="0.25">
      <c r="E8" s="37" t="s">
        <v>1</v>
      </c>
      <c r="F8" s="38" t="s">
        <v>34</v>
      </c>
      <c r="G8" s="38"/>
      <c r="H8" s="38"/>
      <c r="I8" s="38"/>
      <c r="J8" s="38"/>
      <c r="K8" s="38"/>
      <c r="L8" s="37" t="s">
        <v>43</v>
      </c>
      <c r="M8" s="37" t="s">
        <v>1</v>
      </c>
      <c r="N8" s="38" t="s">
        <v>34</v>
      </c>
      <c r="O8" s="38"/>
      <c r="P8" s="38"/>
      <c r="Q8" s="38"/>
      <c r="R8" s="38"/>
      <c r="S8" s="38"/>
      <c r="T8" s="37" t="s">
        <v>43</v>
      </c>
      <c r="U8" s="6"/>
      <c r="V8" s="37" t="s">
        <v>1</v>
      </c>
      <c r="W8" s="38" t="s">
        <v>34</v>
      </c>
      <c r="X8" s="38"/>
      <c r="Y8" s="38"/>
      <c r="Z8" s="38"/>
      <c r="AA8" s="38"/>
      <c r="AB8" s="38"/>
      <c r="AC8" s="37" t="s">
        <v>43</v>
      </c>
      <c r="AD8" s="37" t="s">
        <v>1</v>
      </c>
      <c r="AE8" s="38" t="s">
        <v>34</v>
      </c>
      <c r="AF8" s="38"/>
      <c r="AG8" s="38"/>
      <c r="AH8" s="38"/>
      <c r="AI8" s="38"/>
      <c r="AJ8" s="38"/>
      <c r="AK8" s="37" t="s">
        <v>43</v>
      </c>
      <c r="AM8" s="76"/>
      <c r="AN8" s="76"/>
      <c r="AO8" s="76"/>
      <c r="AP8" s="76"/>
      <c r="AQ8" s="76"/>
      <c r="AR8" s="66"/>
      <c r="AS8" s="66"/>
      <c r="AT8" s="66"/>
      <c r="AU8" s="66"/>
      <c r="AV8" s="74"/>
    </row>
    <row r="9" spans="2:48" x14ac:dyDescent="0.25">
      <c r="B9" s="64" t="s">
        <v>2</v>
      </c>
      <c r="C9" s="62" t="s">
        <v>33</v>
      </c>
      <c r="E9" s="37"/>
      <c r="F9" s="54" t="s">
        <v>35</v>
      </c>
      <c r="G9" s="55"/>
      <c r="H9" s="54" t="s">
        <v>36</v>
      </c>
      <c r="I9" s="55"/>
      <c r="J9" s="54" t="s">
        <v>37</v>
      </c>
      <c r="K9" s="55"/>
      <c r="L9" s="37"/>
      <c r="M9" s="37"/>
      <c r="N9" s="54" t="s">
        <v>35</v>
      </c>
      <c r="O9" s="55"/>
      <c r="P9" s="54" t="s">
        <v>36</v>
      </c>
      <c r="Q9" s="55"/>
      <c r="R9" s="54" t="s">
        <v>37</v>
      </c>
      <c r="S9" s="55"/>
      <c r="T9" s="37"/>
      <c r="U9" s="6"/>
      <c r="V9" s="37"/>
      <c r="W9" s="54" t="s">
        <v>35</v>
      </c>
      <c r="X9" s="55"/>
      <c r="Y9" s="54" t="s">
        <v>36</v>
      </c>
      <c r="Z9" s="55"/>
      <c r="AA9" s="54" t="s">
        <v>37</v>
      </c>
      <c r="AB9" s="55"/>
      <c r="AC9" s="37"/>
      <c r="AD9" s="37"/>
      <c r="AE9" s="54" t="s">
        <v>35</v>
      </c>
      <c r="AF9" s="55"/>
      <c r="AG9" s="54" t="s">
        <v>36</v>
      </c>
      <c r="AH9" s="55"/>
      <c r="AI9" s="54" t="s">
        <v>37</v>
      </c>
      <c r="AJ9" s="55"/>
      <c r="AK9" s="37"/>
      <c r="AM9" s="76"/>
      <c r="AN9" s="76"/>
      <c r="AO9" s="76"/>
      <c r="AP9" s="76"/>
      <c r="AQ9" s="76"/>
      <c r="AR9" s="66"/>
      <c r="AS9" s="66"/>
      <c r="AT9" s="66"/>
      <c r="AU9" s="66"/>
      <c r="AV9" s="74"/>
    </row>
    <row r="10" spans="2:48" x14ac:dyDescent="0.25">
      <c r="B10" s="64"/>
      <c r="C10" s="63"/>
      <c r="E10" s="37"/>
      <c r="F10" s="56" t="s">
        <v>38</v>
      </c>
      <c r="G10" s="57"/>
      <c r="H10" s="56" t="s">
        <v>38</v>
      </c>
      <c r="I10" s="57"/>
      <c r="J10" s="56" t="s">
        <v>38</v>
      </c>
      <c r="K10" s="57"/>
      <c r="L10" s="37"/>
      <c r="M10" s="37"/>
      <c r="N10" s="56" t="s">
        <v>38</v>
      </c>
      <c r="O10" s="57"/>
      <c r="P10" s="56" t="s">
        <v>38</v>
      </c>
      <c r="Q10" s="57"/>
      <c r="R10" s="56" t="s">
        <v>38</v>
      </c>
      <c r="S10" s="57"/>
      <c r="T10" s="37"/>
      <c r="U10" s="6"/>
      <c r="V10" s="37"/>
      <c r="W10" s="56" t="s">
        <v>38</v>
      </c>
      <c r="X10" s="57"/>
      <c r="Y10" s="56" t="s">
        <v>38</v>
      </c>
      <c r="Z10" s="57"/>
      <c r="AA10" s="56" t="s">
        <v>38</v>
      </c>
      <c r="AB10" s="57"/>
      <c r="AC10" s="37"/>
      <c r="AD10" s="37"/>
      <c r="AE10" s="56" t="s">
        <v>38</v>
      </c>
      <c r="AF10" s="57"/>
      <c r="AG10" s="56" t="s">
        <v>38</v>
      </c>
      <c r="AH10" s="57"/>
      <c r="AI10" s="56" t="s">
        <v>38</v>
      </c>
      <c r="AJ10" s="57"/>
      <c r="AK10" s="37"/>
      <c r="AM10" s="65" t="s">
        <v>2</v>
      </c>
      <c r="AN10" s="65" t="s">
        <v>47</v>
      </c>
      <c r="AO10" s="65" t="s">
        <v>48</v>
      </c>
      <c r="AP10" s="65" t="s">
        <v>49</v>
      </c>
      <c r="AQ10" s="65" t="s">
        <v>50</v>
      </c>
      <c r="AR10" s="66"/>
      <c r="AS10" s="66"/>
      <c r="AT10" s="66"/>
      <c r="AU10" s="66"/>
      <c r="AV10" s="74"/>
    </row>
    <row r="11" spans="2:48" x14ac:dyDescent="0.25">
      <c r="B11" s="64"/>
      <c r="C11" s="63"/>
      <c r="E11" s="37"/>
      <c r="F11" s="58" t="s">
        <v>71</v>
      </c>
      <c r="G11" s="58" t="s">
        <v>72</v>
      </c>
      <c r="H11" s="58" t="s">
        <v>73</v>
      </c>
      <c r="I11" s="58" t="s">
        <v>74</v>
      </c>
      <c r="J11" s="58" t="s">
        <v>75</v>
      </c>
      <c r="K11" s="58" t="s">
        <v>76</v>
      </c>
      <c r="L11" s="37"/>
      <c r="M11" s="37"/>
      <c r="N11" s="58" t="s">
        <v>71</v>
      </c>
      <c r="O11" s="58" t="s">
        <v>72</v>
      </c>
      <c r="P11" s="58" t="s">
        <v>73</v>
      </c>
      <c r="Q11" s="58" t="s">
        <v>74</v>
      </c>
      <c r="R11" s="58" t="s">
        <v>75</v>
      </c>
      <c r="S11" s="58" t="s">
        <v>76</v>
      </c>
      <c r="T11" s="37"/>
      <c r="U11" s="6"/>
      <c r="V11" s="37"/>
      <c r="W11" s="58"/>
      <c r="X11" s="58"/>
      <c r="Y11" s="58"/>
      <c r="Z11" s="58"/>
      <c r="AA11" s="58"/>
      <c r="AB11" s="58"/>
      <c r="AC11" s="37"/>
      <c r="AD11" s="37"/>
      <c r="AE11" s="58"/>
      <c r="AF11" s="58"/>
      <c r="AG11" s="58"/>
      <c r="AH11" s="58"/>
      <c r="AI11" s="58"/>
      <c r="AJ11" s="58"/>
      <c r="AK11" s="37"/>
      <c r="AM11" s="65"/>
      <c r="AN11" s="65"/>
      <c r="AO11" s="65"/>
      <c r="AP11" s="65"/>
      <c r="AQ11" s="65"/>
      <c r="AR11" s="66"/>
      <c r="AS11" s="66"/>
      <c r="AT11" s="66"/>
      <c r="AU11" s="66"/>
      <c r="AV11" s="74"/>
    </row>
    <row r="12" spans="2:48" x14ac:dyDescent="0.25">
      <c r="B12" s="64"/>
      <c r="C12" s="63"/>
      <c r="E12" s="37"/>
      <c r="F12" s="59"/>
      <c r="G12" s="59"/>
      <c r="H12" s="59"/>
      <c r="I12" s="59"/>
      <c r="J12" s="59"/>
      <c r="K12" s="59"/>
      <c r="L12" s="37"/>
      <c r="M12" s="37"/>
      <c r="N12" s="59"/>
      <c r="O12" s="59"/>
      <c r="P12" s="59"/>
      <c r="Q12" s="59"/>
      <c r="R12" s="59"/>
      <c r="S12" s="59"/>
      <c r="T12" s="37"/>
      <c r="U12" s="6"/>
      <c r="V12" s="37"/>
      <c r="W12" s="59"/>
      <c r="X12" s="59"/>
      <c r="Y12" s="59"/>
      <c r="Z12" s="59"/>
      <c r="AA12" s="59"/>
      <c r="AB12" s="59"/>
      <c r="AC12" s="37"/>
      <c r="AD12" s="37"/>
      <c r="AE12" s="59"/>
      <c r="AF12" s="59"/>
      <c r="AG12" s="59"/>
      <c r="AH12" s="59"/>
      <c r="AI12" s="59"/>
      <c r="AJ12" s="59"/>
      <c r="AK12" s="37"/>
      <c r="AM12" s="65"/>
      <c r="AN12" s="65"/>
      <c r="AO12" s="65"/>
      <c r="AP12" s="65"/>
      <c r="AQ12" s="65"/>
      <c r="AR12" s="66"/>
      <c r="AS12" s="66"/>
      <c r="AT12" s="66"/>
      <c r="AU12" s="66"/>
      <c r="AV12" s="75"/>
    </row>
    <row r="13" spans="2:48" x14ac:dyDescent="0.25">
      <c r="B13" s="3">
        <v>1</v>
      </c>
      <c r="C13" s="33" t="s">
        <v>56</v>
      </c>
      <c r="E13" s="8">
        <v>1</v>
      </c>
      <c r="F13" s="7">
        <v>15</v>
      </c>
      <c r="G13" s="7">
        <v>15</v>
      </c>
      <c r="H13" s="7">
        <v>16</v>
      </c>
      <c r="I13" s="7">
        <v>16</v>
      </c>
      <c r="J13" s="7">
        <v>16</v>
      </c>
      <c r="K13" s="7">
        <v>16</v>
      </c>
      <c r="L13" s="7">
        <f>IF(SUM(F13:K13)=0,"",ROUNDDOWN(AVERAGE(F13:K13),0))</f>
        <v>15</v>
      </c>
      <c r="M13" s="8">
        <v>1</v>
      </c>
      <c r="N13" s="7">
        <v>17</v>
      </c>
      <c r="O13" s="7">
        <v>17</v>
      </c>
      <c r="P13" s="7">
        <v>17</v>
      </c>
      <c r="Q13" s="7">
        <v>17</v>
      </c>
      <c r="R13" s="7">
        <v>17</v>
      </c>
      <c r="S13" s="7">
        <v>17</v>
      </c>
      <c r="T13" s="7">
        <f>IF(SUM(N13:S13)=0,"",ROUNDDOWN(AVERAGE(N13:S13),0))</f>
        <v>17</v>
      </c>
      <c r="U13" s="6"/>
      <c r="V13" s="8">
        <v>1</v>
      </c>
      <c r="W13" s="7"/>
      <c r="X13" s="7"/>
      <c r="Y13" s="7"/>
      <c r="Z13" s="7"/>
      <c r="AA13" s="7"/>
      <c r="AB13" s="7"/>
      <c r="AC13" s="7" t="str">
        <f>IF(SUM(W13:AB13)=0,"",ROUNDDOWN(AVERAGE(W13:AB13),0))</f>
        <v/>
      </c>
      <c r="AD13" s="8">
        <v>1</v>
      </c>
      <c r="AE13" s="7"/>
      <c r="AF13" s="7"/>
      <c r="AG13" s="7"/>
      <c r="AH13" s="7"/>
      <c r="AI13" s="7"/>
      <c r="AJ13" s="7"/>
      <c r="AK13" s="7" t="str">
        <f>IF(SUM(AE13:AJ13)=0,"",ROUNDDOWN(AVERAGE(AE13:AJ13),0))</f>
        <v/>
      </c>
      <c r="AM13" s="8">
        <v>1</v>
      </c>
      <c r="AN13" s="35">
        <f>L13</f>
        <v>15</v>
      </c>
      <c r="AO13" s="35">
        <f>T13</f>
        <v>17</v>
      </c>
      <c r="AP13" s="35" t="str">
        <f>AC13</f>
        <v/>
      </c>
      <c r="AQ13" s="35" t="str">
        <f>AK13</f>
        <v/>
      </c>
      <c r="AR13" s="35">
        <f>IF(SUM(AN13:AQ13)=0,"",SUMIF(AN13:AQ13,"&gt;0")/COUNT(AN13:AQ13))</f>
        <v>16</v>
      </c>
      <c r="AS13" s="35"/>
      <c r="AT13" s="35">
        <f>AR13</f>
        <v>16</v>
      </c>
      <c r="AU13" s="7"/>
      <c r="AV13" s="31"/>
    </row>
    <row r="14" spans="2:48" x14ac:dyDescent="0.25">
      <c r="B14" s="3">
        <v>2</v>
      </c>
      <c r="C14" s="33" t="s">
        <v>57</v>
      </c>
      <c r="E14" s="8">
        <v>2</v>
      </c>
      <c r="F14" s="7">
        <v>18</v>
      </c>
      <c r="G14" s="7">
        <v>18</v>
      </c>
      <c r="H14" s="7">
        <v>16</v>
      </c>
      <c r="I14" s="7">
        <v>16</v>
      </c>
      <c r="J14" s="7">
        <v>17</v>
      </c>
      <c r="K14" s="7">
        <v>17</v>
      </c>
      <c r="L14" s="7">
        <f t="shared" ref="L14:L52" si="0">IF(SUM(F14:K14)=0,"",ROUNDDOWN(AVERAGE(F14:K14),0))</f>
        <v>17</v>
      </c>
      <c r="M14" s="8">
        <v>2</v>
      </c>
      <c r="N14" s="7">
        <v>16</v>
      </c>
      <c r="O14" s="7">
        <v>16</v>
      </c>
      <c r="P14" s="7">
        <v>16</v>
      </c>
      <c r="Q14" s="7">
        <v>16</v>
      </c>
      <c r="R14" s="7">
        <v>18</v>
      </c>
      <c r="S14" s="7">
        <v>18</v>
      </c>
      <c r="T14" s="7">
        <f t="shared" ref="T14:T52" si="1">IF(SUM(N14:S14)=0,"",ROUNDDOWN(AVERAGE(N14:S14),0))</f>
        <v>16</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35">
        <f t="shared" ref="AN14:AN52" si="4">L14</f>
        <v>17</v>
      </c>
      <c r="AO14" s="35">
        <f t="shared" ref="AO14:AO52" si="5">T14</f>
        <v>16</v>
      </c>
      <c r="AP14" s="35" t="str">
        <f t="shared" ref="AP14:AP52" si="6">AC14</f>
        <v/>
      </c>
      <c r="AQ14" s="35" t="str">
        <f t="shared" ref="AQ14:AQ52" si="7">AK14</f>
        <v/>
      </c>
      <c r="AR14" s="35">
        <f t="shared" ref="AR14:AR52" si="8">IF(SUM(AN14:AQ14)=0,"",SUMIF(AN14:AQ14,"&gt;0")/COUNT(AN14:AQ14))</f>
        <v>16.5</v>
      </c>
      <c r="AS14" s="35"/>
      <c r="AT14" s="35">
        <f t="shared" ref="AT14:AT52" si="9">AR14</f>
        <v>16.5</v>
      </c>
      <c r="AU14" s="7"/>
      <c r="AV14" s="31"/>
    </row>
    <row r="15" spans="2:48" x14ac:dyDescent="0.25">
      <c r="B15" s="3">
        <v>3</v>
      </c>
      <c r="C15" s="33" t="s">
        <v>58</v>
      </c>
      <c r="E15" s="8">
        <v>3</v>
      </c>
      <c r="F15" s="7">
        <v>14</v>
      </c>
      <c r="G15" s="7">
        <v>14</v>
      </c>
      <c r="H15" s="7">
        <v>15</v>
      </c>
      <c r="I15" s="7">
        <v>15</v>
      </c>
      <c r="J15" s="7">
        <v>15</v>
      </c>
      <c r="K15" s="7">
        <v>15</v>
      </c>
      <c r="L15" s="7">
        <f t="shared" si="0"/>
        <v>14</v>
      </c>
      <c r="M15" s="8">
        <v>3</v>
      </c>
      <c r="N15" s="7">
        <v>15</v>
      </c>
      <c r="O15" s="7">
        <v>15</v>
      </c>
      <c r="P15" s="7">
        <v>15</v>
      </c>
      <c r="Q15" s="7">
        <v>15</v>
      </c>
      <c r="R15" s="7">
        <v>16</v>
      </c>
      <c r="S15" s="7">
        <v>16</v>
      </c>
      <c r="T15" s="7">
        <f t="shared" si="1"/>
        <v>15</v>
      </c>
      <c r="U15" s="6"/>
      <c r="V15" s="8">
        <v>3</v>
      </c>
      <c r="W15" s="7"/>
      <c r="X15" s="7"/>
      <c r="Y15" s="7"/>
      <c r="Z15" s="7"/>
      <c r="AA15" s="7"/>
      <c r="AB15" s="7"/>
      <c r="AC15" s="7" t="str">
        <f t="shared" si="2"/>
        <v/>
      </c>
      <c r="AD15" s="8">
        <v>3</v>
      </c>
      <c r="AE15" s="7"/>
      <c r="AF15" s="7"/>
      <c r="AG15" s="7"/>
      <c r="AH15" s="7"/>
      <c r="AI15" s="7"/>
      <c r="AJ15" s="7"/>
      <c r="AK15" s="7" t="str">
        <f t="shared" si="3"/>
        <v/>
      </c>
      <c r="AM15" s="8">
        <v>3</v>
      </c>
      <c r="AN15" s="35">
        <f t="shared" si="4"/>
        <v>14</v>
      </c>
      <c r="AO15" s="35">
        <f t="shared" si="5"/>
        <v>15</v>
      </c>
      <c r="AP15" s="35" t="str">
        <f t="shared" si="6"/>
        <v/>
      </c>
      <c r="AQ15" s="35" t="str">
        <f t="shared" si="7"/>
        <v/>
      </c>
      <c r="AR15" s="35">
        <f t="shared" si="8"/>
        <v>14.5</v>
      </c>
      <c r="AS15" s="35"/>
      <c r="AT15" s="35">
        <f t="shared" si="9"/>
        <v>14.5</v>
      </c>
      <c r="AU15" s="7"/>
      <c r="AV15" s="31"/>
    </row>
    <row r="16" spans="2:48" x14ac:dyDescent="0.25">
      <c r="B16" s="3">
        <v>4</v>
      </c>
      <c r="C16" s="33" t="s">
        <v>59</v>
      </c>
      <c r="E16" s="8">
        <v>4</v>
      </c>
      <c r="F16" s="7">
        <v>20</v>
      </c>
      <c r="G16" s="7">
        <v>20</v>
      </c>
      <c r="H16" s="7">
        <v>16</v>
      </c>
      <c r="I16" s="7">
        <v>16</v>
      </c>
      <c r="J16" s="7">
        <v>16</v>
      </c>
      <c r="K16" s="7">
        <v>16</v>
      </c>
      <c r="L16" s="7">
        <f t="shared" si="0"/>
        <v>17</v>
      </c>
      <c r="M16" s="8">
        <v>4</v>
      </c>
      <c r="N16" s="7">
        <v>15</v>
      </c>
      <c r="O16" s="7">
        <v>15</v>
      </c>
      <c r="P16" s="7">
        <v>15</v>
      </c>
      <c r="Q16" s="7">
        <v>15</v>
      </c>
      <c r="R16" s="7">
        <v>15</v>
      </c>
      <c r="S16" s="7">
        <v>15</v>
      </c>
      <c r="T16" s="7">
        <f t="shared" si="1"/>
        <v>15</v>
      </c>
      <c r="U16" s="6"/>
      <c r="V16" s="8">
        <v>4</v>
      </c>
      <c r="W16" s="7"/>
      <c r="X16" s="7"/>
      <c r="Y16" s="7"/>
      <c r="Z16" s="7"/>
      <c r="AA16" s="7"/>
      <c r="AB16" s="7"/>
      <c r="AC16" s="7" t="str">
        <f t="shared" si="2"/>
        <v/>
      </c>
      <c r="AD16" s="8">
        <v>4</v>
      </c>
      <c r="AE16" s="7"/>
      <c r="AF16" s="7"/>
      <c r="AG16" s="7"/>
      <c r="AH16" s="7"/>
      <c r="AI16" s="7"/>
      <c r="AJ16" s="7"/>
      <c r="AK16" s="7" t="str">
        <f t="shared" si="3"/>
        <v/>
      </c>
      <c r="AM16" s="8">
        <v>4</v>
      </c>
      <c r="AN16" s="35">
        <f t="shared" si="4"/>
        <v>17</v>
      </c>
      <c r="AO16" s="35">
        <f t="shared" si="5"/>
        <v>15</v>
      </c>
      <c r="AP16" s="35" t="str">
        <f t="shared" si="6"/>
        <v/>
      </c>
      <c r="AQ16" s="35" t="str">
        <f t="shared" si="7"/>
        <v/>
      </c>
      <c r="AR16" s="35">
        <f t="shared" si="8"/>
        <v>16</v>
      </c>
      <c r="AS16" s="35"/>
      <c r="AT16" s="35">
        <f t="shared" si="9"/>
        <v>16</v>
      </c>
      <c r="AU16" s="7"/>
      <c r="AV16" s="31"/>
    </row>
    <row r="17" spans="2:48" x14ac:dyDescent="0.25">
      <c r="B17" s="3">
        <v>5</v>
      </c>
      <c r="C17" s="33" t="s">
        <v>60</v>
      </c>
      <c r="E17" s="8">
        <v>5</v>
      </c>
      <c r="F17" s="7">
        <v>16</v>
      </c>
      <c r="G17" s="7">
        <v>16</v>
      </c>
      <c r="H17" s="7">
        <v>15</v>
      </c>
      <c r="I17" s="7">
        <v>15</v>
      </c>
      <c r="J17" s="7">
        <v>16</v>
      </c>
      <c r="K17" s="7">
        <v>16</v>
      </c>
      <c r="L17" s="7">
        <f t="shared" si="0"/>
        <v>15</v>
      </c>
      <c r="M17" s="8">
        <v>5</v>
      </c>
      <c r="N17" s="7">
        <v>16</v>
      </c>
      <c r="O17" s="7">
        <v>16</v>
      </c>
      <c r="P17" s="7">
        <v>16</v>
      </c>
      <c r="Q17" s="7">
        <v>16</v>
      </c>
      <c r="R17" s="7">
        <v>16</v>
      </c>
      <c r="S17" s="7">
        <v>16</v>
      </c>
      <c r="T17" s="7">
        <f t="shared" si="1"/>
        <v>16</v>
      </c>
      <c r="U17" s="6"/>
      <c r="V17" s="8">
        <v>5</v>
      </c>
      <c r="W17" s="7"/>
      <c r="X17" s="7"/>
      <c r="Y17" s="7"/>
      <c r="Z17" s="7"/>
      <c r="AA17" s="7"/>
      <c r="AB17" s="7"/>
      <c r="AC17" s="7" t="str">
        <f t="shared" si="2"/>
        <v/>
      </c>
      <c r="AD17" s="8">
        <v>5</v>
      </c>
      <c r="AE17" s="7"/>
      <c r="AF17" s="7"/>
      <c r="AG17" s="7"/>
      <c r="AH17" s="7"/>
      <c r="AI17" s="7"/>
      <c r="AJ17" s="7"/>
      <c r="AK17" s="7" t="str">
        <f t="shared" si="3"/>
        <v/>
      </c>
      <c r="AM17" s="8">
        <v>5</v>
      </c>
      <c r="AN17" s="35">
        <f t="shared" si="4"/>
        <v>15</v>
      </c>
      <c r="AO17" s="35">
        <f t="shared" si="5"/>
        <v>16</v>
      </c>
      <c r="AP17" s="35" t="str">
        <f t="shared" si="6"/>
        <v/>
      </c>
      <c r="AQ17" s="35" t="str">
        <f t="shared" si="7"/>
        <v/>
      </c>
      <c r="AR17" s="35">
        <f t="shared" si="8"/>
        <v>15.5</v>
      </c>
      <c r="AS17" s="35"/>
      <c r="AT17" s="35">
        <f t="shared" si="9"/>
        <v>15.5</v>
      </c>
      <c r="AU17" s="7"/>
      <c r="AV17" s="31"/>
    </row>
    <row r="18" spans="2:48" x14ac:dyDescent="0.25">
      <c r="B18" s="3">
        <v>6</v>
      </c>
      <c r="C18" s="33" t="s">
        <v>61</v>
      </c>
      <c r="E18" s="8">
        <v>6</v>
      </c>
      <c r="F18" s="7">
        <v>14</v>
      </c>
      <c r="G18" s="7">
        <v>14</v>
      </c>
      <c r="H18" s="7">
        <v>17</v>
      </c>
      <c r="I18" s="7">
        <v>17</v>
      </c>
      <c r="J18" s="7">
        <v>15</v>
      </c>
      <c r="K18" s="7">
        <v>15</v>
      </c>
      <c r="L18" s="7">
        <f t="shared" si="0"/>
        <v>15</v>
      </c>
      <c r="M18" s="8">
        <v>6</v>
      </c>
      <c r="N18" s="7">
        <v>15</v>
      </c>
      <c r="O18" s="7">
        <v>15</v>
      </c>
      <c r="P18" s="7">
        <v>16</v>
      </c>
      <c r="Q18" s="7">
        <v>16</v>
      </c>
      <c r="R18" s="7">
        <v>15</v>
      </c>
      <c r="S18" s="7">
        <v>15</v>
      </c>
      <c r="T18" s="7">
        <f t="shared" si="1"/>
        <v>15</v>
      </c>
      <c r="U18" s="6"/>
      <c r="V18" s="8">
        <v>6</v>
      </c>
      <c r="W18" s="7"/>
      <c r="X18" s="7"/>
      <c r="Y18" s="7"/>
      <c r="Z18" s="7"/>
      <c r="AA18" s="7"/>
      <c r="AB18" s="7"/>
      <c r="AC18" s="7" t="str">
        <f t="shared" si="2"/>
        <v/>
      </c>
      <c r="AD18" s="8">
        <v>6</v>
      </c>
      <c r="AE18" s="7"/>
      <c r="AF18" s="7"/>
      <c r="AG18" s="7"/>
      <c r="AH18" s="7"/>
      <c r="AI18" s="7"/>
      <c r="AJ18" s="7"/>
      <c r="AK18" s="7" t="str">
        <f t="shared" si="3"/>
        <v/>
      </c>
      <c r="AM18" s="8">
        <v>6</v>
      </c>
      <c r="AN18" s="35">
        <f t="shared" si="4"/>
        <v>15</v>
      </c>
      <c r="AO18" s="35">
        <f t="shared" si="5"/>
        <v>15</v>
      </c>
      <c r="AP18" s="35" t="str">
        <f t="shared" si="6"/>
        <v/>
      </c>
      <c r="AQ18" s="35" t="str">
        <f t="shared" si="7"/>
        <v/>
      </c>
      <c r="AR18" s="35">
        <f t="shared" si="8"/>
        <v>15</v>
      </c>
      <c r="AS18" s="35"/>
      <c r="AT18" s="35">
        <f t="shared" si="9"/>
        <v>15</v>
      </c>
      <c r="AU18" s="7"/>
      <c r="AV18" s="31"/>
    </row>
    <row r="19" spans="2:48" x14ac:dyDescent="0.25">
      <c r="B19" s="3">
        <v>7</v>
      </c>
      <c r="C19" s="33" t="s">
        <v>62</v>
      </c>
      <c r="E19" s="8">
        <v>7</v>
      </c>
      <c r="F19" s="88">
        <v>5</v>
      </c>
      <c r="G19" s="88">
        <v>5</v>
      </c>
      <c r="H19" s="88">
        <v>5</v>
      </c>
      <c r="I19" s="88">
        <v>5</v>
      </c>
      <c r="J19" s="88">
        <v>5</v>
      </c>
      <c r="K19" s="88">
        <v>5</v>
      </c>
      <c r="L19" s="88">
        <f t="shared" si="0"/>
        <v>5</v>
      </c>
      <c r="M19" s="8">
        <v>7</v>
      </c>
      <c r="N19" s="88">
        <v>5</v>
      </c>
      <c r="O19" s="88">
        <v>5</v>
      </c>
      <c r="P19" s="88">
        <v>5</v>
      </c>
      <c r="Q19" s="88">
        <v>5</v>
      </c>
      <c r="R19" s="88">
        <v>5</v>
      </c>
      <c r="S19" s="88">
        <v>5</v>
      </c>
      <c r="T19" s="88">
        <f t="shared" si="1"/>
        <v>5</v>
      </c>
      <c r="U19" s="6"/>
      <c r="V19" s="8">
        <v>7</v>
      </c>
      <c r="W19" s="7"/>
      <c r="X19" s="7"/>
      <c r="Y19" s="7"/>
      <c r="Z19" s="7"/>
      <c r="AA19" s="7"/>
      <c r="AB19" s="7"/>
      <c r="AC19" s="7" t="str">
        <f t="shared" si="2"/>
        <v/>
      </c>
      <c r="AD19" s="8">
        <v>7</v>
      </c>
      <c r="AE19" s="7"/>
      <c r="AF19" s="7"/>
      <c r="AG19" s="7"/>
      <c r="AH19" s="7"/>
      <c r="AI19" s="7"/>
      <c r="AJ19" s="7"/>
      <c r="AK19" s="7" t="str">
        <f t="shared" si="3"/>
        <v/>
      </c>
      <c r="AM19" s="8">
        <v>7</v>
      </c>
      <c r="AN19" s="89">
        <f t="shared" si="4"/>
        <v>5</v>
      </c>
      <c r="AO19" s="89">
        <f t="shared" si="5"/>
        <v>5</v>
      </c>
      <c r="AP19" s="89" t="str">
        <f t="shared" si="6"/>
        <v/>
      </c>
      <c r="AQ19" s="89" t="str">
        <f t="shared" si="7"/>
        <v/>
      </c>
      <c r="AR19" s="89">
        <f t="shared" si="8"/>
        <v>5</v>
      </c>
      <c r="AS19" s="89"/>
      <c r="AT19" s="89">
        <f t="shared" si="9"/>
        <v>5</v>
      </c>
      <c r="AU19" s="7"/>
      <c r="AV19" s="31" t="s">
        <v>103</v>
      </c>
    </row>
    <row r="20" spans="2:48" x14ac:dyDescent="0.25">
      <c r="B20" s="3">
        <v>8</v>
      </c>
      <c r="C20" s="33" t="s">
        <v>63</v>
      </c>
      <c r="E20" s="8">
        <v>8</v>
      </c>
      <c r="F20" s="7">
        <v>14</v>
      </c>
      <c r="G20" s="7">
        <v>14</v>
      </c>
      <c r="H20" s="7">
        <v>15</v>
      </c>
      <c r="I20" s="7">
        <v>15</v>
      </c>
      <c r="J20" s="7">
        <v>14</v>
      </c>
      <c r="K20" s="7">
        <v>14</v>
      </c>
      <c r="L20" s="7">
        <f t="shared" si="0"/>
        <v>14</v>
      </c>
      <c r="M20" s="8">
        <v>8</v>
      </c>
      <c r="N20" s="7">
        <v>15</v>
      </c>
      <c r="O20" s="7">
        <v>15</v>
      </c>
      <c r="P20" s="7">
        <v>15</v>
      </c>
      <c r="Q20" s="7">
        <v>15</v>
      </c>
      <c r="R20" s="7">
        <v>15</v>
      </c>
      <c r="S20" s="7">
        <v>15</v>
      </c>
      <c r="T20" s="7">
        <f t="shared" si="1"/>
        <v>15</v>
      </c>
      <c r="U20" s="6"/>
      <c r="V20" s="8">
        <v>8</v>
      </c>
      <c r="W20" s="7"/>
      <c r="X20" s="7"/>
      <c r="Y20" s="7"/>
      <c r="Z20" s="7"/>
      <c r="AA20" s="7"/>
      <c r="AB20" s="7"/>
      <c r="AC20" s="7" t="str">
        <f t="shared" si="2"/>
        <v/>
      </c>
      <c r="AD20" s="8">
        <v>8</v>
      </c>
      <c r="AE20" s="7"/>
      <c r="AF20" s="7"/>
      <c r="AG20" s="7"/>
      <c r="AH20" s="7"/>
      <c r="AI20" s="7"/>
      <c r="AJ20" s="7"/>
      <c r="AK20" s="7" t="str">
        <f t="shared" si="3"/>
        <v/>
      </c>
      <c r="AM20" s="8">
        <v>8</v>
      </c>
      <c r="AN20" s="35">
        <f t="shared" si="4"/>
        <v>14</v>
      </c>
      <c r="AO20" s="35">
        <f t="shared" si="5"/>
        <v>15</v>
      </c>
      <c r="AP20" s="35" t="str">
        <f t="shared" si="6"/>
        <v/>
      </c>
      <c r="AQ20" s="35" t="str">
        <f t="shared" si="7"/>
        <v/>
      </c>
      <c r="AR20" s="35">
        <f t="shared" si="8"/>
        <v>14.5</v>
      </c>
      <c r="AS20" s="35"/>
      <c r="AT20" s="35">
        <f t="shared" si="9"/>
        <v>14.5</v>
      </c>
      <c r="AU20" s="7"/>
      <c r="AV20" s="31"/>
    </row>
    <row r="21" spans="2:48" x14ac:dyDescent="0.25">
      <c r="B21" s="3">
        <v>9</v>
      </c>
      <c r="C21" s="33" t="s">
        <v>64</v>
      </c>
      <c r="E21" s="8">
        <v>9</v>
      </c>
      <c r="F21" s="7">
        <v>16</v>
      </c>
      <c r="G21" s="7">
        <v>16</v>
      </c>
      <c r="H21" s="7">
        <v>15</v>
      </c>
      <c r="I21" s="7">
        <v>15</v>
      </c>
      <c r="J21" s="7">
        <v>15</v>
      </c>
      <c r="K21" s="7">
        <v>15</v>
      </c>
      <c r="L21" s="7">
        <f t="shared" si="0"/>
        <v>15</v>
      </c>
      <c r="M21" s="8">
        <v>9</v>
      </c>
      <c r="N21" s="7">
        <v>15</v>
      </c>
      <c r="O21" s="7">
        <v>15</v>
      </c>
      <c r="P21" s="7">
        <v>15</v>
      </c>
      <c r="Q21" s="7">
        <v>15</v>
      </c>
      <c r="R21" s="7">
        <v>15</v>
      </c>
      <c r="S21" s="7">
        <v>15</v>
      </c>
      <c r="T21" s="7">
        <f t="shared" si="1"/>
        <v>15</v>
      </c>
      <c r="U21" s="6"/>
      <c r="V21" s="8">
        <v>9</v>
      </c>
      <c r="W21" s="7"/>
      <c r="X21" s="7"/>
      <c r="Y21" s="7"/>
      <c r="Z21" s="7"/>
      <c r="AA21" s="7"/>
      <c r="AB21" s="7"/>
      <c r="AC21" s="7" t="str">
        <f t="shared" si="2"/>
        <v/>
      </c>
      <c r="AD21" s="8">
        <v>9</v>
      </c>
      <c r="AE21" s="7"/>
      <c r="AF21" s="7"/>
      <c r="AG21" s="7"/>
      <c r="AH21" s="7"/>
      <c r="AI21" s="7"/>
      <c r="AJ21" s="7"/>
      <c r="AK21" s="7" t="str">
        <f t="shared" si="3"/>
        <v/>
      </c>
      <c r="AM21" s="8">
        <v>9</v>
      </c>
      <c r="AN21" s="35">
        <f t="shared" si="4"/>
        <v>15</v>
      </c>
      <c r="AO21" s="35">
        <f t="shared" si="5"/>
        <v>15</v>
      </c>
      <c r="AP21" s="35" t="str">
        <f t="shared" si="6"/>
        <v/>
      </c>
      <c r="AQ21" s="35" t="str">
        <f t="shared" si="7"/>
        <v/>
      </c>
      <c r="AR21" s="35">
        <f t="shared" si="8"/>
        <v>15</v>
      </c>
      <c r="AS21" s="35"/>
      <c r="AT21" s="35">
        <f t="shared" si="9"/>
        <v>15</v>
      </c>
      <c r="AU21" s="7"/>
      <c r="AV21" s="31"/>
    </row>
    <row r="22" spans="2:48" x14ac:dyDescent="0.25">
      <c r="B22" s="3">
        <v>10</v>
      </c>
      <c r="C22" s="33" t="s">
        <v>65</v>
      </c>
      <c r="E22" s="8">
        <v>10</v>
      </c>
      <c r="F22" s="7">
        <v>16</v>
      </c>
      <c r="G22" s="7">
        <v>16</v>
      </c>
      <c r="H22" s="7">
        <v>15</v>
      </c>
      <c r="I22" s="7">
        <v>15</v>
      </c>
      <c r="J22" s="7">
        <v>15</v>
      </c>
      <c r="K22" s="7">
        <v>15</v>
      </c>
      <c r="L22" s="7">
        <f t="shared" si="0"/>
        <v>15</v>
      </c>
      <c r="M22" s="8">
        <v>10</v>
      </c>
      <c r="N22" s="7">
        <v>15</v>
      </c>
      <c r="O22" s="7">
        <v>15</v>
      </c>
      <c r="P22" s="7">
        <v>15</v>
      </c>
      <c r="Q22" s="7">
        <v>15</v>
      </c>
      <c r="R22" s="7">
        <v>15</v>
      </c>
      <c r="S22" s="7">
        <v>15</v>
      </c>
      <c r="T22" s="7">
        <f t="shared" si="1"/>
        <v>15</v>
      </c>
      <c r="U22" s="6"/>
      <c r="V22" s="8">
        <v>10</v>
      </c>
      <c r="W22" s="7"/>
      <c r="X22" s="7"/>
      <c r="Y22" s="7"/>
      <c r="Z22" s="7"/>
      <c r="AA22" s="7"/>
      <c r="AB22" s="7"/>
      <c r="AC22" s="7" t="str">
        <f t="shared" si="2"/>
        <v/>
      </c>
      <c r="AD22" s="8">
        <v>10</v>
      </c>
      <c r="AE22" s="7"/>
      <c r="AF22" s="7"/>
      <c r="AG22" s="7"/>
      <c r="AH22" s="7"/>
      <c r="AI22" s="7"/>
      <c r="AJ22" s="7"/>
      <c r="AK22" s="7" t="str">
        <f t="shared" si="3"/>
        <v/>
      </c>
      <c r="AM22" s="8">
        <v>10</v>
      </c>
      <c r="AN22" s="35">
        <f t="shared" si="4"/>
        <v>15</v>
      </c>
      <c r="AO22" s="35">
        <f t="shared" si="5"/>
        <v>15</v>
      </c>
      <c r="AP22" s="35" t="str">
        <f t="shared" si="6"/>
        <v/>
      </c>
      <c r="AQ22" s="35" t="str">
        <f t="shared" si="7"/>
        <v/>
      </c>
      <c r="AR22" s="35">
        <f t="shared" si="8"/>
        <v>15</v>
      </c>
      <c r="AS22" s="35"/>
      <c r="AT22" s="35">
        <f t="shared" si="9"/>
        <v>15</v>
      </c>
      <c r="AU22" s="7"/>
      <c r="AV22" s="36" t="s">
        <v>103</v>
      </c>
    </row>
    <row r="23" spans="2:48" x14ac:dyDescent="0.25">
      <c r="B23" s="3">
        <v>11</v>
      </c>
      <c r="C23" s="34"/>
      <c r="E23" s="8">
        <v>11</v>
      </c>
      <c r="F23" s="7"/>
      <c r="G23" s="7"/>
      <c r="H23" s="7"/>
      <c r="I23" s="7"/>
      <c r="J23" s="7"/>
      <c r="K23" s="7"/>
      <c r="L23" s="7" t="str">
        <f t="shared" si="0"/>
        <v/>
      </c>
      <c r="M23" s="8">
        <v>11</v>
      </c>
      <c r="N23" s="7"/>
      <c r="O23" s="7"/>
      <c r="P23" s="7"/>
      <c r="Q23" s="7"/>
      <c r="R23" s="7"/>
      <c r="S23" s="7"/>
      <c r="T23" s="7" t="str">
        <f t="shared" si="1"/>
        <v/>
      </c>
      <c r="U23" s="6"/>
      <c r="V23" s="8">
        <v>11</v>
      </c>
      <c r="W23" s="7"/>
      <c r="X23" s="7"/>
      <c r="Y23" s="7"/>
      <c r="Z23" s="7"/>
      <c r="AA23" s="7"/>
      <c r="AB23" s="7"/>
      <c r="AC23" s="7" t="str">
        <f t="shared" si="2"/>
        <v/>
      </c>
      <c r="AD23" s="8">
        <v>11</v>
      </c>
      <c r="AE23" s="7"/>
      <c r="AF23" s="7"/>
      <c r="AG23" s="7"/>
      <c r="AH23" s="7"/>
      <c r="AI23" s="7"/>
      <c r="AJ23" s="7"/>
      <c r="AK23" s="7" t="str">
        <f t="shared" si="3"/>
        <v/>
      </c>
      <c r="AM23" s="8">
        <v>11</v>
      </c>
      <c r="AN23" s="7" t="str">
        <f t="shared" si="4"/>
        <v/>
      </c>
      <c r="AO23" s="7" t="str">
        <f t="shared" si="5"/>
        <v/>
      </c>
      <c r="AP23" s="7" t="str">
        <f t="shared" si="6"/>
        <v/>
      </c>
      <c r="AQ23" s="7" t="str">
        <f t="shared" si="7"/>
        <v/>
      </c>
      <c r="AR23" s="7" t="str">
        <f t="shared" si="8"/>
        <v/>
      </c>
      <c r="AS23" s="7"/>
      <c r="AT23" s="7" t="str">
        <f t="shared" si="9"/>
        <v/>
      </c>
      <c r="AU23" s="7"/>
      <c r="AV23" s="31"/>
    </row>
    <row r="24" spans="2:48" x14ac:dyDescent="0.25">
      <c r="B24" s="3">
        <v>12</v>
      </c>
      <c r="C24" s="33"/>
      <c r="E24" s="8">
        <v>12</v>
      </c>
      <c r="F24" s="7"/>
      <c r="G24" s="7"/>
      <c r="H24" s="7"/>
      <c r="I24" s="7"/>
      <c r="J24" s="7"/>
      <c r="K24" s="7"/>
      <c r="L24" s="7" t="str">
        <f t="shared" si="0"/>
        <v/>
      </c>
      <c r="M24" s="8">
        <v>12</v>
      </c>
      <c r="N24" s="7"/>
      <c r="O24" s="7"/>
      <c r="P24" s="7"/>
      <c r="Q24" s="7"/>
      <c r="R24" s="7"/>
      <c r="S24" s="7"/>
      <c r="T24" s="7" t="str">
        <f t="shared" si="1"/>
        <v/>
      </c>
      <c r="U24" s="6"/>
      <c r="V24" s="8">
        <v>12</v>
      </c>
      <c r="W24" s="7"/>
      <c r="X24" s="7"/>
      <c r="Y24" s="7"/>
      <c r="Z24" s="7"/>
      <c r="AA24" s="7"/>
      <c r="AB24" s="7"/>
      <c r="AC24" s="7" t="str">
        <f t="shared" si="2"/>
        <v/>
      </c>
      <c r="AD24" s="8">
        <v>12</v>
      </c>
      <c r="AE24" s="7"/>
      <c r="AF24" s="7"/>
      <c r="AG24" s="7"/>
      <c r="AH24" s="7"/>
      <c r="AI24" s="7"/>
      <c r="AJ24" s="7"/>
      <c r="AK24" s="7" t="str">
        <f t="shared" si="3"/>
        <v/>
      </c>
      <c r="AM24" s="8">
        <v>12</v>
      </c>
      <c r="AN24" s="7" t="str">
        <f t="shared" si="4"/>
        <v/>
      </c>
      <c r="AO24" s="7" t="str">
        <f t="shared" si="5"/>
        <v/>
      </c>
      <c r="AP24" s="7" t="str">
        <f t="shared" si="6"/>
        <v/>
      </c>
      <c r="AQ24" s="7" t="str">
        <f t="shared" si="7"/>
        <v/>
      </c>
      <c r="AR24" s="7" t="str">
        <f t="shared" si="8"/>
        <v/>
      </c>
      <c r="AS24" s="7"/>
      <c r="AT24" s="7" t="str">
        <f t="shared" si="9"/>
        <v/>
      </c>
      <c r="AU24" s="7"/>
      <c r="AV24" s="31"/>
    </row>
    <row r="25" spans="2:48" x14ac:dyDescent="0.25">
      <c r="B25" s="3">
        <v>13</v>
      </c>
      <c r="C25" s="33"/>
      <c r="E25" s="8">
        <v>13</v>
      </c>
      <c r="F25" s="7"/>
      <c r="G25" s="7"/>
      <c r="H25" s="7"/>
      <c r="I25" s="7"/>
      <c r="J25" s="7"/>
      <c r="K25" s="7"/>
      <c r="L25" s="7" t="str">
        <f t="shared" si="0"/>
        <v/>
      </c>
      <c r="M25" s="8">
        <v>13</v>
      </c>
      <c r="N25" s="7"/>
      <c r="O25" s="7"/>
      <c r="P25" s="7"/>
      <c r="Q25" s="7"/>
      <c r="R25" s="7"/>
      <c r="S25" s="7"/>
      <c r="T25" s="7" t="str">
        <f t="shared" si="1"/>
        <v/>
      </c>
      <c r="U25" s="6"/>
      <c r="V25" s="8">
        <v>13</v>
      </c>
      <c r="W25" s="7"/>
      <c r="X25" s="7"/>
      <c r="Y25" s="7"/>
      <c r="Z25" s="7"/>
      <c r="AA25" s="7"/>
      <c r="AB25" s="7"/>
      <c r="AC25" s="7" t="str">
        <f t="shared" si="2"/>
        <v/>
      </c>
      <c r="AD25" s="8">
        <v>13</v>
      </c>
      <c r="AE25" s="7"/>
      <c r="AF25" s="7"/>
      <c r="AG25" s="7"/>
      <c r="AH25" s="7"/>
      <c r="AI25" s="7"/>
      <c r="AJ25" s="7"/>
      <c r="AK25" s="7" t="str">
        <f t="shared" si="3"/>
        <v/>
      </c>
      <c r="AM25" s="8">
        <v>13</v>
      </c>
      <c r="AN25" s="7" t="str">
        <f t="shared" si="4"/>
        <v/>
      </c>
      <c r="AO25" s="7" t="str">
        <f t="shared" si="5"/>
        <v/>
      </c>
      <c r="AP25" s="7" t="str">
        <f t="shared" si="6"/>
        <v/>
      </c>
      <c r="AQ25" s="7" t="str">
        <f t="shared" si="7"/>
        <v/>
      </c>
      <c r="AR25" s="7" t="str">
        <f t="shared" si="8"/>
        <v/>
      </c>
      <c r="AS25" s="7"/>
      <c r="AT25" s="7" t="str">
        <f t="shared" si="9"/>
        <v/>
      </c>
      <c r="AU25" s="7"/>
      <c r="AV25" s="31"/>
    </row>
    <row r="26" spans="2:48" x14ac:dyDescent="0.25">
      <c r="B26" s="3">
        <v>14</v>
      </c>
      <c r="C26" s="33"/>
      <c r="E26" s="8">
        <v>14</v>
      </c>
      <c r="F26" s="7"/>
      <c r="G26" s="7"/>
      <c r="H26" s="7"/>
      <c r="I26" s="7"/>
      <c r="J26" s="7"/>
      <c r="K26" s="7"/>
      <c r="L26" s="7" t="str">
        <f t="shared" si="0"/>
        <v/>
      </c>
      <c r="M26" s="8">
        <v>14</v>
      </c>
      <c r="N26" s="7"/>
      <c r="O26" s="7"/>
      <c r="P26" s="7"/>
      <c r="Q26" s="7"/>
      <c r="R26" s="7"/>
      <c r="S26" s="7"/>
      <c r="T26" s="7" t="str">
        <f t="shared" si="1"/>
        <v/>
      </c>
      <c r="U26" s="6"/>
      <c r="V26" s="8">
        <v>14</v>
      </c>
      <c r="W26" s="7"/>
      <c r="X26" s="7"/>
      <c r="Y26" s="7"/>
      <c r="Z26" s="7"/>
      <c r="AA26" s="7"/>
      <c r="AB26" s="7"/>
      <c r="AC26" s="7" t="str">
        <f t="shared" si="2"/>
        <v/>
      </c>
      <c r="AD26" s="8">
        <v>14</v>
      </c>
      <c r="AE26" s="7"/>
      <c r="AF26" s="7"/>
      <c r="AG26" s="7"/>
      <c r="AH26" s="7"/>
      <c r="AI26" s="7"/>
      <c r="AJ26" s="7"/>
      <c r="AK26" s="7" t="str">
        <f t="shared" si="3"/>
        <v/>
      </c>
      <c r="AM26" s="8">
        <v>14</v>
      </c>
      <c r="AN26" s="7" t="str">
        <f t="shared" si="4"/>
        <v/>
      </c>
      <c r="AO26" s="7" t="str">
        <f t="shared" si="5"/>
        <v/>
      </c>
      <c r="AP26" s="7" t="str">
        <f t="shared" si="6"/>
        <v/>
      </c>
      <c r="AQ26" s="7" t="str">
        <f t="shared" si="7"/>
        <v/>
      </c>
      <c r="AR26" s="7" t="str">
        <f t="shared" si="8"/>
        <v/>
      </c>
      <c r="AS26" s="7"/>
      <c r="AT26" s="7" t="str">
        <f t="shared" si="9"/>
        <v/>
      </c>
      <c r="AU26" s="7"/>
      <c r="AV26" s="31"/>
    </row>
    <row r="27" spans="2:48" x14ac:dyDescent="0.25">
      <c r="B27" s="3">
        <v>15</v>
      </c>
      <c r="C27" s="78" t="s">
        <v>102</v>
      </c>
      <c r="E27" s="8">
        <v>15</v>
      </c>
      <c r="F27" s="7"/>
      <c r="G27" s="7"/>
      <c r="H27" s="7"/>
      <c r="I27" s="7"/>
      <c r="J27" s="7"/>
      <c r="K27" s="7"/>
      <c r="L27" s="7" t="str">
        <f t="shared" si="0"/>
        <v/>
      </c>
      <c r="M27" s="8">
        <v>15</v>
      </c>
      <c r="N27" s="7"/>
      <c r="O27" s="7"/>
      <c r="P27" s="7"/>
      <c r="Q27" s="7"/>
      <c r="R27" s="7"/>
      <c r="S27" s="7"/>
      <c r="T27" s="7" t="str">
        <f t="shared" si="1"/>
        <v/>
      </c>
      <c r="U27" s="6"/>
      <c r="V27" s="8">
        <v>15</v>
      </c>
      <c r="W27" s="7"/>
      <c r="X27" s="7"/>
      <c r="Y27" s="7"/>
      <c r="Z27" s="7"/>
      <c r="AA27" s="7"/>
      <c r="AB27" s="7"/>
      <c r="AC27" s="7" t="str">
        <f t="shared" si="2"/>
        <v/>
      </c>
      <c r="AD27" s="8">
        <v>15</v>
      </c>
      <c r="AE27" s="7"/>
      <c r="AF27" s="7"/>
      <c r="AG27" s="7"/>
      <c r="AH27" s="7"/>
      <c r="AI27" s="7"/>
      <c r="AJ27" s="7"/>
      <c r="AK27" s="7" t="str">
        <f t="shared" si="3"/>
        <v/>
      </c>
      <c r="AM27" s="8">
        <v>15</v>
      </c>
      <c r="AN27" s="7" t="str">
        <f t="shared" si="4"/>
        <v/>
      </c>
      <c r="AO27" s="7" t="str">
        <f t="shared" si="5"/>
        <v/>
      </c>
      <c r="AP27" s="7" t="str">
        <f t="shared" si="6"/>
        <v/>
      </c>
      <c r="AQ27" s="7" t="str">
        <f t="shared" si="7"/>
        <v/>
      </c>
      <c r="AR27" s="7" t="str">
        <f t="shared" si="8"/>
        <v/>
      </c>
      <c r="AS27" s="7"/>
      <c r="AT27" s="7" t="str">
        <f t="shared" si="9"/>
        <v/>
      </c>
      <c r="AU27" s="7"/>
      <c r="AV27" s="31"/>
    </row>
    <row r="28" spans="2:48" x14ac:dyDescent="0.25">
      <c r="B28" s="3">
        <v>16</v>
      </c>
      <c r="C28" s="78" t="s">
        <v>108</v>
      </c>
      <c r="E28" s="8">
        <v>16</v>
      </c>
      <c r="F28" s="7"/>
      <c r="G28" s="7"/>
      <c r="H28" s="7"/>
      <c r="I28" s="7"/>
      <c r="J28" s="7"/>
      <c r="K28" s="7"/>
      <c r="L28" s="7" t="str">
        <f t="shared" si="0"/>
        <v/>
      </c>
      <c r="M28" s="8">
        <v>16</v>
      </c>
      <c r="N28" s="7"/>
      <c r="O28" s="7"/>
      <c r="P28" s="7"/>
      <c r="Q28" s="7"/>
      <c r="R28" s="7"/>
      <c r="S28" s="7"/>
      <c r="T28" s="7" t="str">
        <f t="shared" si="1"/>
        <v/>
      </c>
      <c r="U28" s="6"/>
      <c r="V28" s="8">
        <v>16</v>
      </c>
      <c r="W28" s="7"/>
      <c r="X28" s="7"/>
      <c r="Y28" s="7"/>
      <c r="Z28" s="7"/>
      <c r="AA28" s="7"/>
      <c r="AB28" s="7"/>
      <c r="AC28" s="7" t="str">
        <f t="shared" si="2"/>
        <v/>
      </c>
      <c r="AD28" s="8">
        <v>16</v>
      </c>
      <c r="AE28" s="7"/>
      <c r="AF28" s="7"/>
      <c r="AG28" s="7"/>
      <c r="AH28" s="7"/>
      <c r="AI28" s="7"/>
      <c r="AJ28" s="7"/>
      <c r="AK28" s="7" t="str">
        <f t="shared" si="3"/>
        <v/>
      </c>
      <c r="AM28" s="8">
        <v>16</v>
      </c>
      <c r="AN28" s="7" t="str">
        <f t="shared" si="4"/>
        <v/>
      </c>
      <c r="AO28" s="7" t="str">
        <f t="shared" si="5"/>
        <v/>
      </c>
      <c r="AP28" s="7" t="str">
        <f t="shared" si="6"/>
        <v/>
      </c>
      <c r="AQ28" s="7" t="str">
        <f t="shared" si="7"/>
        <v/>
      </c>
      <c r="AR28" s="7" t="str">
        <f t="shared" si="8"/>
        <v/>
      </c>
      <c r="AS28" s="7"/>
      <c r="AT28" s="7" t="str">
        <f t="shared" si="9"/>
        <v/>
      </c>
      <c r="AU28" s="7"/>
      <c r="AV28" s="31"/>
    </row>
    <row r="29" spans="2:48" x14ac:dyDescent="0.25">
      <c r="B29" s="3">
        <v>17</v>
      </c>
      <c r="C29" s="78" t="s">
        <v>109</v>
      </c>
      <c r="E29" s="8">
        <v>17</v>
      </c>
      <c r="F29" s="7"/>
      <c r="G29" s="7"/>
      <c r="H29" s="7"/>
      <c r="I29" s="7"/>
      <c r="J29" s="7"/>
      <c r="K29" s="7"/>
      <c r="L29" s="7" t="str">
        <f t="shared" si="0"/>
        <v/>
      </c>
      <c r="M29" s="8">
        <v>17</v>
      </c>
      <c r="N29" s="7"/>
      <c r="O29" s="7"/>
      <c r="P29" s="7"/>
      <c r="Q29" s="7"/>
      <c r="R29" s="7"/>
      <c r="S29" s="7"/>
      <c r="T29" s="7" t="str">
        <f t="shared" si="1"/>
        <v/>
      </c>
      <c r="U29" s="6"/>
      <c r="V29" s="8">
        <v>17</v>
      </c>
      <c r="W29" s="7"/>
      <c r="X29" s="7"/>
      <c r="Y29" s="7"/>
      <c r="Z29" s="7"/>
      <c r="AA29" s="7"/>
      <c r="AB29" s="7"/>
      <c r="AC29" s="7" t="str">
        <f t="shared" si="2"/>
        <v/>
      </c>
      <c r="AD29" s="8">
        <v>17</v>
      </c>
      <c r="AE29" s="7"/>
      <c r="AF29" s="7"/>
      <c r="AG29" s="7"/>
      <c r="AH29" s="7"/>
      <c r="AI29" s="7"/>
      <c r="AJ29" s="7"/>
      <c r="AK29" s="7" t="str">
        <f t="shared" si="3"/>
        <v/>
      </c>
      <c r="AM29" s="8">
        <v>17</v>
      </c>
      <c r="AN29" s="7" t="str">
        <f t="shared" si="4"/>
        <v/>
      </c>
      <c r="AO29" s="7" t="str">
        <f t="shared" si="5"/>
        <v/>
      </c>
      <c r="AP29" s="7" t="str">
        <f t="shared" si="6"/>
        <v/>
      </c>
      <c r="AQ29" s="7" t="str">
        <f t="shared" si="7"/>
        <v/>
      </c>
      <c r="AR29" s="7" t="str">
        <f t="shared" si="8"/>
        <v/>
      </c>
      <c r="AS29" s="7"/>
      <c r="AT29" s="7" t="str">
        <f t="shared" si="9"/>
        <v/>
      </c>
      <c r="AU29" s="7"/>
      <c r="AV29" s="31"/>
    </row>
    <row r="30" spans="2:48" x14ac:dyDescent="0.25">
      <c r="B30" s="3">
        <v>18</v>
      </c>
      <c r="C30" s="78" t="s">
        <v>69</v>
      </c>
      <c r="E30" s="8">
        <v>18</v>
      </c>
      <c r="F30" s="7"/>
      <c r="G30" s="7"/>
      <c r="H30" s="7"/>
      <c r="I30" s="7"/>
      <c r="J30" s="7"/>
      <c r="K30" s="7"/>
      <c r="L30" s="7" t="str">
        <f t="shared" si="0"/>
        <v/>
      </c>
      <c r="M30" s="8">
        <v>18</v>
      </c>
      <c r="N30" s="7"/>
      <c r="O30" s="7"/>
      <c r="P30" s="7"/>
      <c r="Q30" s="7"/>
      <c r="R30" s="7"/>
      <c r="S30" s="7"/>
      <c r="T30" s="7" t="str">
        <f t="shared" si="1"/>
        <v/>
      </c>
      <c r="U30" s="6"/>
      <c r="V30" s="8">
        <v>18</v>
      </c>
      <c r="W30" s="7"/>
      <c r="X30" s="7"/>
      <c r="Y30" s="7"/>
      <c r="Z30" s="7"/>
      <c r="AA30" s="7"/>
      <c r="AB30" s="7"/>
      <c r="AC30" s="7" t="str">
        <f t="shared" si="2"/>
        <v/>
      </c>
      <c r="AD30" s="8">
        <v>18</v>
      </c>
      <c r="AE30" s="7"/>
      <c r="AF30" s="7"/>
      <c r="AG30" s="7"/>
      <c r="AH30" s="7"/>
      <c r="AI30" s="7"/>
      <c r="AJ30" s="7"/>
      <c r="AK30" s="7" t="str">
        <f t="shared" si="3"/>
        <v/>
      </c>
      <c r="AM30" s="8">
        <v>18</v>
      </c>
      <c r="AN30" s="7" t="str">
        <f t="shared" si="4"/>
        <v/>
      </c>
      <c r="AO30" s="7" t="str">
        <f t="shared" si="5"/>
        <v/>
      </c>
      <c r="AP30" s="7" t="str">
        <f t="shared" si="6"/>
        <v/>
      </c>
      <c r="AQ30" s="7" t="str">
        <f t="shared" si="7"/>
        <v/>
      </c>
      <c r="AR30" s="7" t="str">
        <f t="shared" si="8"/>
        <v/>
      </c>
      <c r="AS30" s="7"/>
      <c r="AT30" s="7" t="str">
        <f t="shared" si="9"/>
        <v/>
      </c>
      <c r="AU30" s="7"/>
      <c r="AV30" s="31"/>
    </row>
    <row r="31" spans="2:48" x14ac:dyDescent="0.25">
      <c r="B31" s="3">
        <v>19</v>
      </c>
      <c r="C31" s="78" t="s">
        <v>70</v>
      </c>
      <c r="E31" s="8">
        <v>19</v>
      </c>
      <c r="F31" s="7"/>
      <c r="G31" s="7"/>
      <c r="H31" s="7"/>
      <c r="I31" s="7"/>
      <c r="J31" s="7"/>
      <c r="K31" s="7"/>
      <c r="L31" s="7" t="str">
        <f t="shared" si="0"/>
        <v/>
      </c>
      <c r="M31" s="8">
        <v>19</v>
      </c>
      <c r="N31" s="7"/>
      <c r="O31" s="7"/>
      <c r="P31" s="7"/>
      <c r="Q31" s="7"/>
      <c r="R31" s="7"/>
      <c r="S31" s="7"/>
      <c r="T31" s="7" t="str">
        <f t="shared" si="1"/>
        <v/>
      </c>
      <c r="U31" s="6"/>
      <c r="V31" s="8">
        <v>19</v>
      </c>
      <c r="W31" s="7"/>
      <c r="X31" s="7"/>
      <c r="Y31" s="7"/>
      <c r="Z31" s="7"/>
      <c r="AA31" s="7"/>
      <c r="AB31" s="7"/>
      <c r="AC31" s="7" t="str">
        <f t="shared" si="2"/>
        <v/>
      </c>
      <c r="AD31" s="8">
        <v>19</v>
      </c>
      <c r="AE31" s="7"/>
      <c r="AF31" s="7"/>
      <c r="AG31" s="7"/>
      <c r="AH31" s="7"/>
      <c r="AI31" s="7"/>
      <c r="AJ31" s="7"/>
      <c r="AK31" s="7" t="str">
        <f t="shared" si="3"/>
        <v/>
      </c>
      <c r="AM31" s="8">
        <v>19</v>
      </c>
      <c r="AN31" s="7" t="str">
        <f t="shared" si="4"/>
        <v/>
      </c>
      <c r="AO31" s="7" t="str">
        <f t="shared" si="5"/>
        <v/>
      </c>
      <c r="AP31" s="7" t="str">
        <f t="shared" si="6"/>
        <v/>
      </c>
      <c r="AQ31" s="7" t="str">
        <f t="shared" si="7"/>
        <v/>
      </c>
      <c r="AR31" s="7" t="str">
        <f t="shared" si="8"/>
        <v/>
      </c>
      <c r="AS31" s="7"/>
      <c r="AT31" s="7" t="str">
        <f t="shared" si="9"/>
        <v/>
      </c>
      <c r="AU31" s="7"/>
      <c r="AV31" s="31"/>
    </row>
    <row r="32" spans="2:48" x14ac:dyDescent="0.25">
      <c r="B32" s="3">
        <v>20</v>
      </c>
      <c r="C32" s="3"/>
      <c r="E32" s="8">
        <v>20</v>
      </c>
      <c r="F32" s="7"/>
      <c r="G32" s="7"/>
      <c r="H32" s="7"/>
      <c r="I32" s="7"/>
      <c r="J32" s="7"/>
      <c r="K32" s="7"/>
      <c r="L32" s="7" t="str">
        <f t="shared" si="0"/>
        <v/>
      </c>
      <c r="M32" s="8">
        <v>20</v>
      </c>
      <c r="N32" s="7"/>
      <c r="O32" s="7"/>
      <c r="P32" s="7"/>
      <c r="Q32" s="7"/>
      <c r="R32" s="7"/>
      <c r="S32" s="7"/>
      <c r="T32" s="7" t="str">
        <f t="shared" si="1"/>
        <v/>
      </c>
      <c r="U32" s="6"/>
      <c r="V32" s="8">
        <v>20</v>
      </c>
      <c r="W32" s="7"/>
      <c r="X32" s="7"/>
      <c r="Y32" s="7"/>
      <c r="Z32" s="7"/>
      <c r="AA32" s="7"/>
      <c r="AB32" s="7"/>
      <c r="AC32" s="7" t="str">
        <f t="shared" si="2"/>
        <v/>
      </c>
      <c r="AD32" s="8">
        <v>20</v>
      </c>
      <c r="AE32" s="7"/>
      <c r="AF32" s="7"/>
      <c r="AG32" s="7"/>
      <c r="AH32" s="7"/>
      <c r="AI32" s="7"/>
      <c r="AJ32" s="7"/>
      <c r="AK32" s="7" t="str">
        <f t="shared" si="3"/>
        <v/>
      </c>
      <c r="AM32" s="8">
        <v>20</v>
      </c>
      <c r="AN32" s="7" t="str">
        <f t="shared" si="4"/>
        <v/>
      </c>
      <c r="AO32" s="7" t="str">
        <f t="shared" si="5"/>
        <v/>
      </c>
      <c r="AP32" s="7" t="str">
        <f t="shared" si="6"/>
        <v/>
      </c>
      <c r="AQ32" s="7" t="str">
        <f t="shared" si="7"/>
        <v/>
      </c>
      <c r="AR32" s="7" t="str">
        <f t="shared" si="8"/>
        <v/>
      </c>
      <c r="AS32" s="7"/>
      <c r="AT32" s="7" t="str">
        <f t="shared" si="9"/>
        <v/>
      </c>
      <c r="AU32" s="7"/>
      <c r="AV32" s="31"/>
    </row>
    <row r="33" spans="2:48" x14ac:dyDescent="0.25">
      <c r="B33" s="3">
        <v>21</v>
      </c>
      <c r="C33" s="3"/>
      <c r="E33" s="8">
        <v>21</v>
      </c>
      <c r="F33" s="7"/>
      <c r="G33" s="7"/>
      <c r="H33" s="7"/>
      <c r="I33" s="7"/>
      <c r="J33" s="7"/>
      <c r="K33" s="7"/>
      <c r="L33" s="7" t="str">
        <f t="shared" si="0"/>
        <v/>
      </c>
      <c r="M33" s="8">
        <v>21</v>
      </c>
      <c r="N33" s="7"/>
      <c r="O33" s="7"/>
      <c r="P33" s="7"/>
      <c r="Q33" s="7"/>
      <c r="R33" s="7"/>
      <c r="S33" s="7"/>
      <c r="T33" s="7" t="str">
        <f t="shared" si="1"/>
        <v/>
      </c>
      <c r="U33" s="6"/>
      <c r="V33" s="8">
        <v>21</v>
      </c>
      <c r="W33" s="7"/>
      <c r="X33" s="7"/>
      <c r="Y33" s="7"/>
      <c r="Z33" s="7"/>
      <c r="AA33" s="7"/>
      <c r="AB33" s="7"/>
      <c r="AC33" s="7" t="str">
        <f t="shared" si="2"/>
        <v/>
      </c>
      <c r="AD33" s="8">
        <v>21</v>
      </c>
      <c r="AE33" s="7"/>
      <c r="AF33" s="7"/>
      <c r="AG33" s="7"/>
      <c r="AH33" s="7"/>
      <c r="AI33" s="7"/>
      <c r="AJ33" s="7"/>
      <c r="AK33" s="7" t="str">
        <f t="shared" si="3"/>
        <v/>
      </c>
      <c r="AM33" s="8">
        <v>21</v>
      </c>
      <c r="AN33" s="7" t="str">
        <f t="shared" si="4"/>
        <v/>
      </c>
      <c r="AO33" s="7" t="str">
        <f t="shared" si="5"/>
        <v/>
      </c>
      <c r="AP33" s="7" t="str">
        <f t="shared" si="6"/>
        <v/>
      </c>
      <c r="AQ33" s="7" t="str">
        <f t="shared" si="7"/>
        <v/>
      </c>
      <c r="AR33" s="7" t="str">
        <f t="shared" si="8"/>
        <v/>
      </c>
      <c r="AS33" s="7"/>
      <c r="AT33" s="7" t="str">
        <f t="shared" si="9"/>
        <v/>
      </c>
      <c r="AU33" s="7"/>
      <c r="AV33" s="31"/>
    </row>
    <row r="34" spans="2:48" x14ac:dyDescent="0.25">
      <c r="B34" s="3">
        <v>22</v>
      </c>
      <c r="C34" s="3"/>
      <c r="E34" s="8">
        <v>22</v>
      </c>
      <c r="F34" s="7"/>
      <c r="G34" s="7"/>
      <c r="H34" s="7"/>
      <c r="I34" s="7"/>
      <c r="J34" s="7"/>
      <c r="K34" s="7"/>
      <c r="L34" s="7" t="str">
        <f t="shared" si="0"/>
        <v/>
      </c>
      <c r="M34" s="8">
        <v>22</v>
      </c>
      <c r="N34" s="7"/>
      <c r="O34" s="7"/>
      <c r="P34" s="7"/>
      <c r="Q34" s="7"/>
      <c r="R34" s="7"/>
      <c r="S34" s="7"/>
      <c r="T34" s="7" t="str">
        <f t="shared" si="1"/>
        <v/>
      </c>
      <c r="U34" s="6"/>
      <c r="V34" s="8">
        <v>22</v>
      </c>
      <c r="W34" s="7"/>
      <c r="X34" s="7"/>
      <c r="Y34" s="7"/>
      <c r="Z34" s="7"/>
      <c r="AA34" s="7"/>
      <c r="AB34" s="7"/>
      <c r="AC34" s="7" t="str">
        <f t="shared" si="2"/>
        <v/>
      </c>
      <c r="AD34" s="8">
        <v>22</v>
      </c>
      <c r="AE34" s="7"/>
      <c r="AF34" s="7"/>
      <c r="AG34" s="7"/>
      <c r="AH34" s="7"/>
      <c r="AI34" s="7"/>
      <c r="AJ34" s="7"/>
      <c r="AK34" s="7" t="str">
        <f t="shared" si="3"/>
        <v/>
      </c>
      <c r="AM34" s="8">
        <v>22</v>
      </c>
      <c r="AN34" s="7" t="str">
        <f t="shared" si="4"/>
        <v/>
      </c>
      <c r="AO34" s="7" t="str">
        <f t="shared" si="5"/>
        <v/>
      </c>
      <c r="AP34" s="7" t="str">
        <f t="shared" si="6"/>
        <v/>
      </c>
      <c r="AQ34" s="7" t="str">
        <f t="shared" si="7"/>
        <v/>
      </c>
      <c r="AR34" s="7" t="str">
        <f t="shared" si="8"/>
        <v/>
      </c>
      <c r="AS34" s="7"/>
      <c r="AT34" s="7" t="str">
        <f t="shared" si="9"/>
        <v/>
      </c>
      <c r="AU34" s="7"/>
      <c r="AV34" s="31"/>
    </row>
    <row r="35" spans="2:48" x14ac:dyDescent="0.25">
      <c r="B35" s="3">
        <v>23</v>
      </c>
      <c r="C35" s="3"/>
      <c r="E35" s="8">
        <v>23</v>
      </c>
      <c r="F35" s="7"/>
      <c r="G35" s="7"/>
      <c r="H35" s="7"/>
      <c r="I35" s="7"/>
      <c r="J35" s="7"/>
      <c r="K35" s="7"/>
      <c r="L35" s="7" t="str">
        <f t="shared" si="0"/>
        <v/>
      </c>
      <c r="M35" s="8">
        <v>23</v>
      </c>
      <c r="N35" s="7"/>
      <c r="O35" s="7"/>
      <c r="P35" s="7"/>
      <c r="Q35" s="7"/>
      <c r="R35" s="7"/>
      <c r="S35" s="7"/>
      <c r="T35" s="7" t="str">
        <f t="shared" si="1"/>
        <v/>
      </c>
      <c r="U35" s="6"/>
      <c r="V35" s="8">
        <v>23</v>
      </c>
      <c r="W35" s="7"/>
      <c r="X35" s="7"/>
      <c r="Y35" s="7"/>
      <c r="Z35" s="7"/>
      <c r="AA35" s="7"/>
      <c r="AB35" s="7"/>
      <c r="AC35" s="7" t="str">
        <f t="shared" si="2"/>
        <v/>
      </c>
      <c r="AD35" s="8">
        <v>23</v>
      </c>
      <c r="AE35" s="7"/>
      <c r="AF35" s="7"/>
      <c r="AG35" s="7"/>
      <c r="AH35" s="7"/>
      <c r="AI35" s="7"/>
      <c r="AJ35" s="7"/>
      <c r="AK35" s="7" t="str">
        <f t="shared" si="3"/>
        <v/>
      </c>
      <c r="AM35" s="8">
        <v>23</v>
      </c>
      <c r="AN35" s="7" t="str">
        <f t="shared" si="4"/>
        <v/>
      </c>
      <c r="AO35" s="7" t="str">
        <f t="shared" si="5"/>
        <v/>
      </c>
      <c r="AP35" s="7" t="str">
        <f t="shared" si="6"/>
        <v/>
      </c>
      <c r="AQ35" s="7" t="str">
        <f t="shared" si="7"/>
        <v/>
      </c>
      <c r="AR35" s="7" t="str">
        <f t="shared" si="8"/>
        <v/>
      </c>
      <c r="AS35" s="7"/>
      <c r="AT35" s="7" t="str">
        <f t="shared" si="9"/>
        <v/>
      </c>
      <c r="AU35" s="7"/>
      <c r="AV35" s="31"/>
    </row>
    <row r="36" spans="2:48" x14ac:dyDescent="0.25">
      <c r="B36" s="3">
        <v>24</v>
      </c>
      <c r="C36" s="3"/>
      <c r="E36" s="8">
        <v>24</v>
      </c>
      <c r="F36" s="7"/>
      <c r="G36" s="7"/>
      <c r="H36" s="7"/>
      <c r="I36" s="7"/>
      <c r="J36" s="7"/>
      <c r="K36" s="7"/>
      <c r="L36" s="7" t="str">
        <f t="shared" si="0"/>
        <v/>
      </c>
      <c r="M36" s="8">
        <v>24</v>
      </c>
      <c r="N36" s="7"/>
      <c r="O36" s="7"/>
      <c r="P36" s="7"/>
      <c r="Q36" s="7"/>
      <c r="R36" s="7"/>
      <c r="S36" s="7"/>
      <c r="T36" s="7" t="str">
        <f t="shared" si="1"/>
        <v/>
      </c>
      <c r="U36" s="6"/>
      <c r="V36" s="8">
        <v>24</v>
      </c>
      <c r="W36" s="7"/>
      <c r="X36" s="7"/>
      <c r="Y36" s="7"/>
      <c r="Z36" s="7"/>
      <c r="AA36" s="7"/>
      <c r="AB36" s="7"/>
      <c r="AC36" s="7" t="str">
        <f t="shared" si="2"/>
        <v/>
      </c>
      <c r="AD36" s="8">
        <v>24</v>
      </c>
      <c r="AE36" s="7"/>
      <c r="AF36" s="7"/>
      <c r="AG36" s="7"/>
      <c r="AH36" s="7"/>
      <c r="AI36" s="7"/>
      <c r="AJ36" s="7"/>
      <c r="AK36" s="7" t="str">
        <f t="shared" si="3"/>
        <v/>
      </c>
      <c r="AM36" s="8">
        <v>24</v>
      </c>
      <c r="AN36" s="7" t="str">
        <f t="shared" si="4"/>
        <v/>
      </c>
      <c r="AO36" s="7" t="str">
        <f t="shared" si="5"/>
        <v/>
      </c>
      <c r="AP36" s="7" t="str">
        <f t="shared" si="6"/>
        <v/>
      </c>
      <c r="AQ36" s="7" t="str">
        <f t="shared" si="7"/>
        <v/>
      </c>
      <c r="AR36" s="7" t="str">
        <f t="shared" si="8"/>
        <v/>
      </c>
      <c r="AS36" s="7"/>
      <c r="AT36" s="7" t="str">
        <f t="shared" si="9"/>
        <v/>
      </c>
      <c r="AU36" s="7"/>
      <c r="AV36" s="31"/>
    </row>
    <row r="37" spans="2:48" x14ac:dyDescent="0.25">
      <c r="B37" s="3">
        <v>25</v>
      </c>
      <c r="C37" s="3"/>
      <c r="E37" s="8">
        <v>25</v>
      </c>
      <c r="F37" s="7"/>
      <c r="G37" s="7"/>
      <c r="H37" s="7"/>
      <c r="I37" s="7"/>
      <c r="J37" s="7"/>
      <c r="K37" s="7"/>
      <c r="L37" s="7" t="str">
        <f t="shared" si="0"/>
        <v/>
      </c>
      <c r="M37" s="8">
        <v>25</v>
      </c>
      <c r="N37" s="7"/>
      <c r="O37" s="7"/>
      <c r="P37" s="7"/>
      <c r="Q37" s="7"/>
      <c r="R37" s="7"/>
      <c r="S37" s="7"/>
      <c r="T37" s="7" t="str">
        <f t="shared" si="1"/>
        <v/>
      </c>
      <c r="U37" s="6"/>
      <c r="V37" s="8">
        <v>25</v>
      </c>
      <c r="W37" s="7"/>
      <c r="X37" s="7"/>
      <c r="Y37" s="7"/>
      <c r="Z37" s="7"/>
      <c r="AA37" s="7"/>
      <c r="AB37" s="7"/>
      <c r="AC37" s="7" t="str">
        <f t="shared" si="2"/>
        <v/>
      </c>
      <c r="AD37" s="8">
        <v>25</v>
      </c>
      <c r="AE37" s="7"/>
      <c r="AF37" s="7"/>
      <c r="AG37" s="7"/>
      <c r="AH37" s="7"/>
      <c r="AI37" s="7"/>
      <c r="AJ37" s="7"/>
      <c r="AK37" s="7" t="str">
        <f t="shared" si="3"/>
        <v/>
      </c>
      <c r="AM37" s="8">
        <v>25</v>
      </c>
      <c r="AN37" s="7" t="str">
        <f t="shared" si="4"/>
        <v/>
      </c>
      <c r="AO37" s="7" t="str">
        <f t="shared" si="5"/>
        <v/>
      </c>
      <c r="AP37" s="7" t="str">
        <f t="shared" si="6"/>
        <v/>
      </c>
      <c r="AQ37" s="7" t="str">
        <f t="shared" si="7"/>
        <v/>
      </c>
      <c r="AR37" s="7" t="str">
        <f t="shared" si="8"/>
        <v/>
      </c>
      <c r="AS37" s="7"/>
      <c r="AT37" s="7" t="str">
        <f t="shared" si="9"/>
        <v/>
      </c>
      <c r="AU37" s="7"/>
      <c r="AV37" s="31"/>
    </row>
    <row r="38" spans="2:48" x14ac:dyDescent="0.25">
      <c r="B38" s="3">
        <v>26</v>
      </c>
      <c r="C38" s="3"/>
      <c r="E38" s="8">
        <v>26</v>
      </c>
      <c r="F38" s="7"/>
      <c r="G38" s="7"/>
      <c r="H38" s="7"/>
      <c r="I38" s="7"/>
      <c r="J38" s="7"/>
      <c r="K38" s="7"/>
      <c r="L38" s="7" t="str">
        <f t="shared" si="0"/>
        <v/>
      </c>
      <c r="M38" s="8">
        <v>26</v>
      </c>
      <c r="N38" s="7"/>
      <c r="O38" s="7"/>
      <c r="P38" s="7"/>
      <c r="Q38" s="7"/>
      <c r="R38" s="7"/>
      <c r="S38" s="7"/>
      <c r="T38" s="7" t="str">
        <f t="shared" si="1"/>
        <v/>
      </c>
      <c r="U38" s="6"/>
      <c r="V38" s="8">
        <v>26</v>
      </c>
      <c r="W38" s="7"/>
      <c r="X38" s="7"/>
      <c r="Y38" s="7"/>
      <c r="Z38" s="7"/>
      <c r="AA38" s="7"/>
      <c r="AB38" s="7"/>
      <c r="AC38" s="7" t="str">
        <f t="shared" si="2"/>
        <v/>
      </c>
      <c r="AD38" s="8">
        <v>26</v>
      </c>
      <c r="AE38" s="7"/>
      <c r="AF38" s="7"/>
      <c r="AG38" s="7"/>
      <c r="AH38" s="7"/>
      <c r="AI38" s="7"/>
      <c r="AJ38" s="7"/>
      <c r="AK38" s="7" t="str">
        <f t="shared" si="3"/>
        <v/>
      </c>
      <c r="AM38" s="8">
        <v>26</v>
      </c>
      <c r="AN38" s="7" t="str">
        <f t="shared" si="4"/>
        <v/>
      </c>
      <c r="AO38" s="7" t="str">
        <f t="shared" si="5"/>
        <v/>
      </c>
      <c r="AP38" s="7" t="str">
        <f t="shared" si="6"/>
        <v/>
      </c>
      <c r="AQ38" s="7" t="str">
        <f t="shared" si="7"/>
        <v/>
      </c>
      <c r="AR38" s="7" t="str">
        <f t="shared" si="8"/>
        <v/>
      </c>
      <c r="AS38" s="7"/>
      <c r="AT38" s="7" t="str">
        <f t="shared" si="9"/>
        <v/>
      </c>
      <c r="AU38" s="7"/>
      <c r="AV38" s="31"/>
    </row>
    <row r="39" spans="2:48" x14ac:dyDescent="0.25">
      <c r="B39" s="3">
        <v>27</v>
      </c>
      <c r="C39" s="3"/>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x14ac:dyDescent="0.25">
      <c r="B40" s="3">
        <v>28</v>
      </c>
      <c r="C40" s="3"/>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x14ac:dyDescent="0.25">
      <c r="B41" s="3">
        <v>29</v>
      </c>
      <c r="C41" s="3"/>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x14ac:dyDescent="0.25">
      <c r="B42" s="3">
        <v>30</v>
      </c>
      <c r="C42" s="3"/>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x14ac:dyDescent="0.25">
      <c r="B43" s="3">
        <v>31</v>
      </c>
      <c r="C43" s="3"/>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x14ac:dyDescent="0.25">
      <c r="B44" s="3">
        <v>32</v>
      </c>
      <c r="C44" s="3"/>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x14ac:dyDescent="0.25">
      <c r="B45" s="3">
        <v>33</v>
      </c>
      <c r="C45" s="3"/>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x14ac:dyDescent="0.25">
      <c r="B46" s="3">
        <v>34</v>
      </c>
      <c r="C46" s="3"/>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x14ac:dyDescent="0.25">
      <c r="B47" s="3">
        <v>35</v>
      </c>
      <c r="C47" s="3"/>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x14ac:dyDescent="0.25">
      <c r="B48" s="3">
        <v>36</v>
      </c>
      <c r="C48" s="3"/>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x14ac:dyDescent="0.25">
      <c r="B49" s="3">
        <v>37</v>
      </c>
      <c r="C49" s="3"/>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x14ac:dyDescent="0.25">
      <c r="B50" s="3">
        <v>38</v>
      </c>
      <c r="C50" s="3"/>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x14ac:dyDescent="0.25">
      <c r="B51" s="3">
        <v>39</v>
      </c>
      <c r="C51" s="3"/>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x14ac:dyDescent="0.25">
      <c r="B52" s="3">
        <v>40</v>
      </c>
      <c r="C52" s="3"/>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x14ac:dyDescent="0.25">
      <c r="B53" s="4" t="s">
        <v>2</v>
      </c>
      <c r="C53" s="4" t="s">
        <v>39</v>
      </c>
      <c r="E53" s="9" t="s">
        <v>2</v>
      </c>
      <c r="F53" s="40" t="s">
        <v>39</v>
      </c>
      <c r="G53" s="40"/>
      <c r="H53" s="40"/>
      <c r="I53" s="40"/>
      <c r="J53" s="40"/>
      <c r="K53" s="40"/>
      <c r="L53" s="40"/>
      <c r="M53" s="9" t="s">
        <v>2</v>
      </c>
      <c r="N53" s="40" t="s">
        <v>39</v>
      </c>
      <c r="O53" s="40"/>
      <c r="P53" s="40"/>
      <c r="Q53" s="40"/>
      <c r="R53" s="40"/>
      <c r="S53" s="40"/>
      <c r="T53" s="40"/>
      <c r="U53" s="6"/>
      <c r="V53" s="9" t="s">
        <v>2</v>
      </c>
      <c r="W53" s="40" t="s">
        <v>39</v>
      </c>
      <c r="X53" s="40"/>
      <c r="Y53" s="40"/>
      <c r="Z53" s="40"/>
      <c r="AA53" s="40"/>
      <c r="AB53" s="40"/>
      <c r="AC53" s="40"/>
      <c r="AD53" s="9" t="s">
        <v>2</v>
      </c>
      <c r="AE53" s="40" t="s">
        <v>39</v>
      </c>
      <c r="AF53" s="40"/>
      <c r="AG53" s="40"/>
      <c r="AH53" s="40"/>
      <c r="AI53" s="40"/>
      <c r="AJ53" s="40"/>
      <c r="AK53" s="40"/>
      <c r="AM53" s="9" t="s">
        <v>2</v>
      </c>
      <c r="AN53" s="40" t="s">
        <v>39</v>
      </c>
      <c r="AO53" s="40"/>
      <c r="AP53" s="40"/>
      <c r="AQ53" s="40"/>
      <c r="AR53" s="40"/>
      <c r="AS53" s="40"/>
      <c r="AT53" s="40"/>
      <c r="AU53" s="40"/>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39" t="s">
        <v>3</v>
      </c>
      <c r="F60" s="39"/>
      <c r="G60" s="11" t="s">
        <v>104</v>
      </c>
      <c r="H60" s="11"/>
      <c r="I60" s="11"/>
      <c r="J60" s="11"/>
      <c r="K60" s="11"/>
      <c r="L60" s="11"/>
      <c r="M60" s="39" t="s">
        <v>3</v>
      </c>
      <c r="N60" s="39"/>
      <c r="O60" s="11" t="s">
        <v>106</v>
      </c>
      <c r="P60" s="11"/>
      <c r="Q60" s="11"/>
      <c r="R60" s="11"/>
      <c r="S60" s="11"/>
      <c r="T60" s="11"/>
      <c r="U60" s="6"/>
      <c r="V60" s="39" t="s">
        <v>3</v>
      </c>
      <c r="W60" s="39"/>
      <c r="X60" s="11"/>
      <c r="Y60" s="11"/>
      <c r="Z60" s="11"/>
      <c r="AA60" s="11"/>
      <c r="AB60" s="11"/>
      <c r="AC60" s="11"/>
      <c r="AD60" s="39" t="s">
        <v>3</v>
      </c>
      <c r="AE60" s="39"/>
      <c r="AF60" s="11"/>
      <c r="AG60" s="11"/>
      <c r="AH60" s="11"/>
      <c r="AI60" s="11"/>
      <c r="AJ60" s="11"/>
      <c r="AK60" s="11"/>
    </row>
    <row r="61" spans="2:48" x14ac:dyDescent="0.25">
      <c r="E61" s="12"/>
      <c r="F61" s="6"/>
      <c r="G61" s="6" t="s">
        <v>105</v>
      </c>
      <c r="H61" s="6"/>
      <c r="I61" s="6"/>
      <c r="J61" s="6"/>
      <c r="K61" s="6"/>
      <c r="L61" s="6"/>
      <c r="M61" s="12"/>
      <c r="N61" s="6"/>
      <c r="O61" s="6" t="s">
        <v>107</v>
      </c>
      <c r="P61" s="6"/>
      <c r="Q61" s="6"/>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39" t="s">
        <v>4</v>
      </c>
      <c r="F63" s="39"/>
      <c r="G63" s="11"/>
      <c r="H63" s="11"/>
      <c r="I63" s="11"/>
      <c r="J63" s="11"/>
      <c r="K63" s="11"/>
      <c r="L63" s="11"/>
      <c r="M63" s="39" t="s">
        <v>4</v>
      </c>
      <c r="N63" s="39"/>
      <c r="O63" s="11"/>
      <c r="P63" s="11"/>
      <c r="Q63" s="11"/>
      <c r="R63" s="11"/>
      <c r="S63" s="11"/>
      <c r="T63" s="11"/>
      <c r="U63" s="6"/>
      <c r="V63" s="39" t="s">
        <v>4</v>
      </c>
      <c r="W63" s="39"/>
      <c r="X63" s="11"/>
      <c r="Y63" s="11"/>
      <c r="Z63" s="11"/>
      <c r="AA63" s="11"/>
      <c r="AB63" s="11"/>
      <c r="AC63" s="11"/>
      <c r="AD63" s="39" t="s">
        <v>4</v>
      </c>
      <c r="AE63" s="39"/>
      <c r="AF63" s="11"/>
      <c r="AG63" s="11"/>
      <c r="AH63" s="11"/>
      <c r="AI63" s="11"/>
      <c r="AJ63" s="11"/>
      <c r="AK63" s="11"/>
    </row>
  </sheetData>
  <mergeCells count="100">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AE11:AE12"/>
    <mergeCell ref="AF11:AF12"/>
    <mergeCell ref="AG11:AG12"/>
    <mergeCell ref="AH11:AH12"/>
    <mergeCell ref="AI11:AI12"/>
    <mergeCell ref="AE9:AF9"/>
    <mergeCell ref="AG9:AH9"/>
    <mergeCell ref="AI9:AJ9"/>
    <mergeCell ref="AE10:AF10"/>
    <mergeCell ref="AG10:AH10"/>
    <mergeCell ref="AI10:AJ10"/>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B2:C2"/>
    <mergeCell ref="B5:C5"/>
    <mergeCell ref="B7:C7"/>
    <mergeCell ref="B3:C3"/>
    <mergeCell ref="C9:C12"/>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2:T3"/>
    <mergeCell ref="V2:AK3"/>
    <mergeCell ref="E4:T6"/>
    <mergeCell ref="V4:AK6"/>
    <mergeCell ref="E7:L7"/>
    <mergeCell ref="M7:T7"/>
    <mergeCell ref="V7:AC7"/>
    <mergeCell ref="AD7:AK7"/>
  </mergeCells>
  <pageMargins left="0.46" right="0.59055118110236227" top="0.35433070866141736" bottom="0.31496062992125984" header="0.31496062992125984" footer="0.31496062992125984"/>
  <pageSetup paperSize="8" scale="90" orientation="landscape" r:id="rId1"/>
  <rowBreaks count="1" manualBreakCount="1">
    <brk id="60" min="1" max="4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2013-01-03T23:29:45Z</cp:lastPrinted>
  <dcterms:created xsi:type="dcterms:W3CDTF">2012-11-14T02:31:25Z</dcterms:created>
  <dcterms:modified xsi:type="dcterms:W3CDTF">2013-08-08T06:57:06Z</dcterms:modified>
</cp:coreProperties>
</file>