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7755" windowHeight="6825" tabRatio="803" activeTab="0"/>
  </bookViews>
  <sheets>
    <sheet name="Enhancements v100" sheetId="1" r:id="rId1"/>
  </sheets>
  <definedNames>
    <definedName name="Imprv_Cost">'Enhancements v100'!$E$3:$E$78</definedName>
    <definedName name="Imprv_Limit">'Enhancements v100'!$N$3:$N$78</definedName>
    <definedName name="Imprv_Mult1">'Enhancements v100'!$F$3:$F65529</definedName>
    <definedName name="Imprv_Mult2">'Enhancements v100'!$H$3:$H$78</definedName>
    <definedName name="Imprv_Notes">'Enhancements v100'!$O$3:$O$78</definedName>
    <definedName name="Imprv_ORaceCost">'Enhancements v100'!$K$3:$K$78</definedName>
    <definedName name="Imprv_ORaces">'Enhancements v100'!$J$3:$J$78</definedName>
    <definedName name="Imprv_Race">'Enhancements v100'!$C$3:$C$78</definedName>
    <definedName name="Imprv_Type">'Enhancements v100'!$A$3:$A$78</definedName>
    <definedName name="Imprv_Unit">'Enhancements v100'!$B$3:$B$78</definedName>
    <definedName name="Imprv_XCost1">'Enhancements v100'!$L$3:$L$78</definedName>
    <definedName name="Imprv_XCost1Operator">'Enhancements v100'!$G$3:$G$78</definedName>
    <definedName name="Imprv_XCost2">'Enhancements v100'!$M$3:$M$78</definedName>
    <definedName name="Imprv_XCost2Operator">'Enhancements v100'!$I$3:$I$78</definedName>
    <definedName name="Imprv_Year">'Enhancements v100'!$D$3:$D$78</definedName>
  </definedNames>
  <calcPr fullCalcOnLoad="1"/>
</workbook>
</file>

<file path=xl/sharedStrings.xml><?xml version="1.0" encoding="utf-8"?>
<sst xmlns="http://schemas.openxmlformats.org/spreadsheetml/2006/main" count="598" uniqueCount="304">
  <si>
    <t>Fighters only. Cannot be used on shuttles or flyers. Can only be added once per fighter.</t>
  </si>
  <si>
    <t>Can only be added once per unit.</t>
  </si>
  <si>
    <t>10*old shield value for 60 deg, 20 for 120 deg, 30 for 180 deg</t>
  </si>
  <si>
    <t>Ship</t>
  </si>
  <si>
    <t>Improvement</t>
  </si>
  <si>
    <t>For</t>
  </si>
  <si>
    <t>Improved Thrust</t>
  </si>
  <si>
    <t>1*new thrust of fighter</t>
  </si>
  <si>
    <t>Improved Targeting Computer</t>
  </si>
  <si>
    <t>2*current offensive rating</t>
  </si>
  <si>
    <t>Ramming Prow</t>
  </si>
  <si>
    <t>10% of ftr base value</t>
  </si>
  <si>
    <t>Expert Helmsman</t>
  </si>
  <si>
    <t>Expert Engineer</t>
  </si>
  <si>
    <t>Expert Scanner</t>
  </si>
  <si>
    <t>7% of ship's price</t>
  </si>
  <si>
    <t>Expert Navigator</t>
  </si>
  <si>
    <t>5% base ship cost</t>
  </si>
  <si>
    <t>Can only be added once per ship. It is destroyed if engine takes 1 pt of critical. This cannot be repaired during scenario.</t>
  </si>
  <si>
    <t>Expert Missileer</t>
  </si>
  <si>
    <t>Expert Evader</t>
  </si>
  <si>
    <t>50% base ftr cost + 1 for ea hardpoint in flight (empty or not)</t>
  </si>
  <si>
    <t>1*cost of ftr</t>
  </si>
  <si>
    <t>Expert Coordinator</t>
  </si>
  <si>
    <t>Expert Electrician</t>
  </si>
  <si>
    <t>Expert Pilot</t>
  </si>
  <si>
    <t>Expert Security Officer</t>
  </si>
  <si>
    <t>Earth Alliance</t>
  </si>
  <si>
    <t>Minbari</t>
  </si>
  <si>
    <t>Can Other Races Use?</t>
  </si>
  <si>
    <t>Other Races Multiplier</t>
  </si>
  <si>
    <t>Flights may carry many, but only benefit from 1 at a time. Fighters w/ heavy weapons (except T-bolts) don't benefit from electricians. Special repair costs for campagins.</t>
  </si>
  <si>
    <t>Description</t>
  </si>
  <si>
    <t>Improved Thrust Rating</t>
  </si>
  <si>
    <t>sum of all thrusters in that direction*2</t>
  </si>
  <si>
    <t>N</t>
  </si>
  <si>
    <t>Only 1 allowed on any given weapon.</t>
  </si>
  <si>
    <t>Can only be used 1 time on any given system. Systems at 0 armor cannot be increased.</t>
  </si>
  <si>
    <t>Can only use once per ship. Cannot be used on Abbai shield projectors. Enhancement is not cumulative with projectors.</t>
  </si>
  <si>
    <t>Location: C&amp;C. Non-Hurr quartermasters cost double.</t>
  </si>
  <si>
    <t>Double the percent % chance when rolling to explode.</t>
  </si>
  <si>
    <t>Can only be applied once per sensor array.</t>
  </si>
  <si>
    <t>Expert Warleader</t>
  </si>
  <si>
    <t>Narn</t>
  </si>
  <si>
    <t>Expert Elint Officer</t>
  </si>
  <si>
    <t>Abbai</t>
  </si>
  <si>
    <t>Expert Graviton Controller</t>
  </si>
  <si>
    <t>Brakiri</t>
  </si>
  <si>
    <t>10% base ship cost</t>
  </si>
  <si>
    <t>Expert Warrior</t>
  </si>
  <si>
    <t>Drazi</t>
  </si>
  <si>
    <t>Expert Technician</t>
  </si>
  <si>
    <t>Expert Jump Officer</t>
  </si>
  <si>
    <t xml:space="preserve">Location: C&amp;C </t>
  </si>
  <si>
    <t>Matter Weapons Expert</t>
  </si>
  <si>
    <t>Expert Gunner</t>
  </si>
  <si>
    <t>tendril capacity*rating of related diffuser.</t>
  </si>
  <si>
    <t>1 pair per ship. Capacities of 5, 10 or 15 (max=lowest cap tendrils on ship). No fighters</t>
  </si>
  <si>
    <t>Enter the rate of fire per turn of the weapon.</t>
  </si>
  <si>
    <t>If the shield radius is 120 deg., enter the value again, If it's 180 deg., enter double the old shield value.</t>
  </si>
  <si>
    <t>If this ship is an enormous class, enter the value again</t>
  </si>
  <si>
    <t>Variable fields only increase normal-power field. No incr. To double power field. No draining nets.</t>
  </si>
  <si>
    <t>50 x number of additional hexes covered.</t>
  </si>
  <si>
    <t>Wide Beam Lightning Array</t>
  </si>
  <si>
    <t>If this is a med lightning array, enter 2. For full, enter 3</t>
  </si>
  <si>
    <t>300 for lightning array, 200 for med array</t>
  </si>
  <si>
    <t>Improved Gravitic Converters</t>
  </si>
  <si>
    <t>Improved Thought Shield</t>
  </si>
  <si>
    <t>no system increased by more than 5 points. Can be unequal.</t>
  </si>
  <si>
    <t>Torvalus enhancements</t>
  </si>
  <si>
    <t>use expt. Political officer or lucky captain. Ignore costs</t>
  </si>
  <si>
    <t>Mindriders</t>
  </si>
  <si>
    <t>Asure Skin Coloring</t>
  </si>
  <si>
    <t>Vorlons</t>
  </si>
  <si>
    <t>(new shield value*#of shield generators)*25 for caps, 30 for enu, 20 all others</t>
  </si>
  <si>
    <t>Crimson Skin Coloring</t>
  </si>
  <si>
    <t>Amethyst Skin Coloring</t>
  </si>
  <si>
    <t>Incr. Diffuser Capability</t>
  </si>
  <si>
    <t>Shadows</t>
  </si>
  <si>
    <t>Hardened Armor</t>
  </si>
  <si>
    <t>If this is a Stealth Unit, enter the ship cost from above.</t>
  </si>
  <si>
    <t>Breaching Expert (Balosian)</t>
  </si>
  <si>
    <t>Breaching Expert (Yolu)</t>
  </si>
  <si>
    <t>Breaching Expert (Narn)</t>
  </si>
  <si>
    <t>Breaching Expert (Gaim)</t>
  </si>
  <si>
    <t>Corillani</t>
  </si>
  <si>
    <t>Expert Religious Leader (Corilliani)</t>
  </si>
  <si>
    <t>Location: Pod</t>
  </si>
  <si>
    <t>Expert Analyst</t>
  </si>
  <si>
    <t>25% of breaching pod cost, other races double cost</t>
  </si>
  <si>
    <t>Location: Sensors, Llort Elint or cap ships only, no bases</t>
  </si>
  <si>
    <t>Expert Evangelist</t>
  </si>
  <si>
    <t>YES</t>
  </si>
  <si>
    <t>Location: Any systm/structr, 1 per fleet, no escaping, CPN &amp; OSF only</t>
  </si>
  <si>
    <t>5% cost of entire fleet</t>
  </si>
  <si>
    <t>Expert Laser Technician</t>
  </si>
  <si>
    <t xml:space="preserve">Location: Reactor. </t>
  </si>
  <si>
    <t>Expert Software Engineer</t>
  </si>
  <si>
    <t>Location: Computer</t>
  </si>
  <si>
    <t>15% base ship cost, 20% on Stealth units</t>
  </si>
  <si>
    <t>Expert Ion Technician</t>
  </si>
  <si>
    <t>Location: Engine. Other Ion engine users could use also.</t>
  </si>
  <si>
    <t>Expert Tailgunner</t>
  </si>
  <si>
    <t>Location: Fighter. Other races can use if ftr reqs met</t>
  </si>
  <si>
    <t>Half cost of fighter</t>
  </si>
  <si>
    <t>Redline Pilot</t>
  </si>
  <si>
    <t>Location: Fighter.</t>
  </si>
  <si>
    <t>1x cost of ftr, other races +50%</t>
  </si>
  <si>
    <t>Expert Surge Officer</t>
  </si>
  <si>
    <t>Location: Mag-gravitic reactor</t>
  </si>
  <si>
    <t>Expert Ballistics Officer</t>
  </si>
  <si>
    <t>Location: C&amp;C</t>
  </si>
  <si>
    <t>Expert Anticipator</t>
  </si>
  <si>
    <t>max 6 levels per ship. No ftrs. No other colorings can be used. After 1st 2 pts. You must use another enhance pod.</t>
  </si>
  <si>
    <t>Enter the 2nd point up toward desired recharge rate if applicable.</t>
  </si>
  <si>
    <t>Enter the 1st point up to desired recharge rate.</t>
  </si>
  <si>
    <t>20*desired recharge rate. Each pt pd for separately</t>
  </si>
  <si>
    <t>d</t>
  </si>
  <si>
    <t>(Val of addtl armor pt)*(ramming value)/5</t>
  </si>
  <si>
    <t>Enter the value of the addtl adaptive armour point * ramming value (first pt)</t>
  </si>
  <si>
    <t>Enter the value of the addtl adaptive armour point * ramming value (2nd pt if app)</t>
  </si>
  <si>
    <t>no more than 50% inc. round down. No othe.r colorings can be used. After 1st 2 pts you must use a new enhancement pod</t>
  </si>
  <si>
    <t>Enter the 1st point up towards the desired value</t>
  </si>
  <si>
    <t>Enter the 2nd point up toward desired rate if applicable.</t>
  </si>
  <si>
    <t>Expert Quartermaster</t>
  </si>
  <si>
    <t>Hurr</t>
  </si>
  <si>
    <t>If this ship has a power deficit, enter the value again.</t>
  </si>
  <si>
    <t>Enter the Processor 2 value from above.</t>
  </si>
  <si>
    <t>No more than 50% of original value. Every Self repair on in a given section must be upgraded at once. First ones only. After 1st 2 pt increases, you must use another enhancement pod.</t>
  </si>
  <si>
    <t>100 + 50*(Number of blasters tied to system).</t>
  </si>
  <si>
    <t>Enter the number of blasters tied to the system.</t>
  </si>
  <si>
    <t>Set this to zero</t>
  </si>
  <si>
    <t>New Max rating * # of thought shield arcs</t>
  </si>
  <si>
    <t>Enter the new max rating</t>
  </si>
  <si>
    <t>Enter the number of shield arcs</t>
  </si>
  <si>
    <t>Ignore costs for these as other races pay for them</t>
  </si>
  <si>
    <t>no more than 150% past original rating. Ftrs must apply to all in flight. No other colorings can be used.</t>
  </si>
  <si>
    <t>#boxes in system*current armor(min2) / 2</t>
  </si>
  <si>
    <t>Stealth Coating</t>
  </si>
  <si>
    <t>Ships price/(avg fwdaft and prtstbd def ratings (rnd up)</t>
  </si>
  <si>
    <t>Advanced Engine Module</t>
  </si>
  <si>
    <t>10% of ship's base cost</t>
  </si>
  <si>
    <t>Jump Accelerator</t>
  </si>
  <si>
    <t>Hardened Shields</t>
  </si>
  <si>
    <t>NO</t>
  </si>
  <si>
    <t>Some</t>
  </si>
  <si>
    <t>Can only be added once for any weapon. No weapon can be improved beyond -4.</t>
  </si>
  <si>
    <t>15% base ship cost</t>
  </si>
  <si>
    <t>Expert Political Officer</t>
  </si>
  <si>
    <t>Centauri</t>
  </si>
  <si>
    <t>5% base ship cost. Non-EA 50% more.</t>
  </si>
  <si>
    <t>40% base ship cost. No other races allowed.</t>
  </si>
  <si>
    <t>5% base cost of all ships in scenario + 25% of his own ship. Other Races +50%</t>
  </si>
  <si>
    <t>50% base ship cost. No other races allowed.</t>
  </si>
  <si>
    <t>5% base ship cost. No other races allowed.</t>
  </si>
  <si>
    <t>10% base ship cost. Raiding races can purchase for double the cost.</t>
  </si>
  <si>
    <t>RC</t>
  </si>
  <si>
    <t>Can not be increased more than double original value of that thruster.</t>
  </si>
  <si>
    <t>Can only be applied once per ship.</t>
  </si>
  <si>
    <t>Particle Repeater Gunsight</t>
  </si>
  <si>
    <t>Only one per Particle Repeater</t>
  </si>
  <si>
    <t>12 pts each</t>
  </si>
  <si>
    <t>enter 12 here</t>
  </si>
  <si>
    <t>a</t>
  </si>
  <si>
    <t>Enter the sum of all output values for thrusters that face that direction.</t>
  </si>
  <si>
    <t>Enter the Processor 1 value from above.</t>
  </si>
  <si>
    <t>Kor-Lyan</t>
  </si>
  <si>
    <t>Location: Engine. Other Plasma concentrated races can use at double cost.</t>
  </si>
  <si>
    <t>Can only be implemented on Cap ships &amp; larger.</t>
  </si>
  <si>
    <t>10% base ship cost Double cost for non-Hurr.</t>
  </si>
  <si>
    <t>Expert Troop Leader</t>
  </si>
  <si>
    <t>Gaim</t>
  </si>
  <si>
    <t>Expert Plasma Scientist</t>
  </si>
  <si>
    <t>One per ship limit?</t>
  </si>
  <si>
    <t>Location: Engines. Other races who have gravitic drives can use this improvement for +50%.</t>
  </si>
  <si>
    <t>Location: Any primary non-weapon system. Only theorcracies or strongly religious races can use religious leaders.</t>
  </si>
  <si>
    <t>Location: Sensors.</t>
  </si>
  <si>
    <t>Expert Religious Leader (Markab)</t>
  </si>
  <si>
    <t>Expert Religious Leader (Minbari)\</t>
  </si>
  <si>
    <t>Expert Religious Leader (Yolu)</t>
  </si>
  <si>
    <t>If new int rating is -2,8 -3,16 -4,24 * rate of fire per turn</t>
  </si>
  <si>
    <t>5*new free thrust total (double this for enormous)</t>
  </si>
  <si>
    <t>Improved Sensors</t>
  </si>
  <si>
    <t>15% base cost, Balosian, Raiders, Llort 20%, others 25%</t>
  </si>
  <si>
    <t>For Balosian, Raiders or Llort, enter the ship cost from above. All others, set to 0</t>
  </si>
  <si>
    <t>For Descari Balosian Raiders &amp; Llort, enter 0. All others, enter ship cost from above.</t>
  </si>
  <si>
    <t>7% base ship cost (drop fractions)</t>
  </si>
  <si>
    <t>9% base ship cost</t>
  </si>
  <si>
    <t>Balosian</t>
  </si>
  <si>
    <t>Elite Crew</t>
  </si>
  <si>
    <t>50% base ship cost</t>
  </si>
  <si>
    <t>Limits &amp; Notes</t>
  </si>
  <si>
    <t>Expert Dogfighter</t>
  </si>
  <si>
    <t>50% base ftr cost</t>
  </si>
  <si>
    <t>Expert Motivator</t>
  </si>
  <si>
    <t>Descari</t>
  </si>
  <si>
    <t>Dilgar</t>
  </si>
  <si>
    <t>Kirishiac</t>
  </si>
  <si>
    <t>Llort</t>
  </si>
  <si>
    <t>Markab</t>
  </si>
  <si>
    <t>no more than 5 pts increase per diffuser. Not in fighters. After 1st 2 points you must use a 2nd enhancement pod.</t>
  </si>
  <si>
    <t>Enter The Tendril Capacity</t>
  </si>
  <si>
    <t>Enter the rating of the related diffuser</t>
  </si>
  <si>
    <t>Location: Specific Weapon. Qty limit based on ship size</t>
  </si>
  <si>
    <t>Low Crew Training</t>
  </si>
  <si>
    <t>Location: Entire ship. Qty limits depending on race</t>
  </si>
  <si>
    <t>base ships cost -5%</t>
  </si>
  <si>
    <t>A flight may contain many, but only benefits from 1 of these at a time.</t>
  </si>
  <si>
    <t>A flight may contain many, but only benefits from 1 of these at a time. A misileer must use the navigator's seat if there is one.</t>
  </si>
  <si>
    <t>A flight may contain many, but only benefits from 1 of these at a time. Fighters evading cannot guide missiles without a navigator.</t>
  </si>
  <si>
    <t>15% base ship cost, double for non-abbai</t>
  </si>
  <si>
    <t>10% base ship cost, +50% for other gravetic races</t>
  </si>
  <si>
    <t>Location: C&amp;C.</t>
  </si>
  <si>
    <t>Location: Engines.</t>
  </si>
  <si>
    <t>10% base ship cost, Double cost for other plasma using races</t>
  </si>
  <si>
    <t>This can be 1 pt off at times</t>
  </si>
  <si>
    <t>Enter How many racks have the free upgrade.</t>
  </si>
  <si>
    <t>Gunsights</t>
  </si>
  <si>
    <t>Location: C&amp;C. Non-EA security officers cost 50% more.</t>
  </si>
  <si>
    <t>Enter the new shield rating * the number of shield generators</t>
  </si>
  <si>
    <t>Pilots may not be in a navigator seat, Up to 4 per flight are cumulative (except raiders for them only 2 per flight are cumulative).</t>
  </si>
  <si>
    <t>Can only be added once per fighter.</t>
  </si>
  <si>
    <t>Enter the maximum potential point damage from a single shot.</t>
  </si>
  <si>
    <t>1/4 of the max potential damage from a single shot</t>
  </si>
  <si>
    <t xml:space="preserve">If ship is an elint vessel, enter the new sensor value again. </t>
  </si>
  <si>
    <t>Enter new sensor rating (minesweepers raise both systems &amp; enter new total value).</t>
  </si>
  <si>
    <t>Engine cannot improve more than 50% of original rating. Enormous ships pay double.</t>
  </si>
  <si>
    <t>Hyach Slot cost</t>
  </si>
  <si>
    <t>10% base ship cost. Other races 50% more</t>
  </si>
  <si>
    <t>5% base cost plus 1% for each rack with free upgrade. Other races pay double this cost.</t>
  </si>
  <si>
    <t>5% base ships cost. Other races double cost.</t>
  </si>
  <si>
    <t>If cap ship, enter 25. If enormous, enter 30, otherwise enter 20</t>
  </si>
  <si>
    <t>5*new sensor rating (elint pays double) (minesweepers=total sensor value)</t>
  </si>
  <si>
    <t>Rules Supplement</t>
  </si>
  <si>
    <t>Y</t>
  </si>
  <si>
    <t>Location: Jump drive. Not available for Raiders or any race that does not posess jump technology at time of battle.</t>
  </si>
  <si>
    <t>Enter the amount of power that you have added.</t>
  </si>
  <si>
    <t>Enter the ship's current offensive rating.</t>
  </si>
  <si>
    <t>Enter the average of the Fwd/Aft and Port/Starboard defensive ratings (rounded up).</t>
  </si>
  <si>
    <t>Improved Self Repair</t>
  </si>
  <si>
    <t>First Ones</t>
  </si>
  <si>
    <t>100 times the desired value. No system by more than 50% round down. Not on fighters.</t>
  </si>
  <si>
    <t>Enter the new self repair value for the first point of upgrade.</t>
  </si>
  <si>
    <t>Enter the new self repair value for the second point of upgrade (if applicable).</t>
  </si>
  <si>
    <t>Incr. Rad. Energy Draining Field</t>
  </si>
  <si>
    <t>Enter the number of addtl hexes covered. (ea. new radius provides 6x(radius) new hexes</t>
  </si>
  <si>
    <t>Improved Reactor</t>
  </si>
  <si>
    <t>10*power added (if ship has pwr deficit, triple cost)</t>
  </si>
  <si>
    <t>Expert Geneticist</t>
  </si>
  <si>
    <t>5% of all ships (not ftrs or shuttles) in fleet</t>
  </si>
  <si>
    <t>Expert Scavenger</t>
  </si>
  <si>
    <t>Yes</t>
  </si>
  <si>
    <t>Location: Engine</t>
  </si>
  <si>
    <t>Location: Any System, One per fleet, penalites to host ship</t>
  </si>
  <si>
    <t>Walker</t>
  </si>
  <si>
    <t>Pak'ma'ra</t>
  </si>
  <si>
    <t>Expert Turret Officer</t>
  </si>
  <si>
    <t>Vree</t>
  </si>
  <si>
    <t>Expert Targeter</t>
  </si>
  <si>
    <t>Raider</t>
  </si>
  <si>
    <t>All</t>
  </si>
  <si>
    <t>5% base ship (half cost for caps &amp; larger)</t>
  </si>
  <si>
    <t>m</t>
  </si>
  <si>
    <t>Extra Cost 2 Operator</t>
  </si>
  <si>
    <t>Extra Cost1 Operator</t>
  </si>
  <si>
    <t>Enter how many missiles this flight has the POTENTIAL to launch.</t>
  </si>
  <si>
    <t>Enter the new thrust rating of the fighter.</t>
  </si>
  <si>
    <t>Enter the old intercept rating.</t>
  </si>
  <si>
    <t>If this is a cap ship or larger, enter the improvement cost subtotal from the line above.</t>
  </si>
  <si>
    <t>Pod</t>
  </si>
  <si>
    <t>10% of ship's base cost, maintenance cost in campagins</t>
  </si>
  <si>
    <t>Ultra Elite Crew</t>
  </si>
  <si>
    <t>Located throughout the whole ship, and therefore cannot be killed or disabled. Use Ultra elite crew enhance to double.</t>
  </si>
  <si>
    <t>A total of 125% of ships base cost.</t>
  </si>
  <si>
    <t>You may not buy this unless you have already purchased "Elite Crew" for the ship.</t>
  </si>
  <si>
    <t>Torvalus</t>
  </si>
  <si>
    <t>Available</t>
  </si>
  <si>
    <t>Advanced Defensive Targeting</t>
  </si>
  <si>
    <t>Improved Engines</t>
  </si>
  <si>
    <t>Ftr/Shtl</t>
  </si>
  <si>
    <t>cost description</t>
  </si>
  <si>
    <t>Cost Multiplier</t>
  </si>
  <si>
    <t>ExtraCost1</t>
  </si>
  <si>
    <t>ExtraCost2</t>
  </si>
  <si>
    <t>Extra Cost1 Multiplier</t>
  </si>
  <si>
    <t>Extra Cost2 Multiplier</t>
  </si>
  <si>
    <t>desired value multiplied by 5 (pay each point separate)</t>
  </si>
  <si>
    <t>Additional Tendrils</t>
  </si>
  <si>
    <t>Enter the # of boxes in the system * the current system armor (minimum 2).</t>
  </si>
  <si>
    <t>Enter the old shield value.</t>
  </si>
  <si>
    <t>Enter the new free thrust total.</t>
  </si>
  <si>
    <t>Race</t>
  </si>
  <si>
    <t>Hyach</t>
  </si>
  <si>
    <t>Cascor</t>
  </si>
  <si>
    <t>Ipsha</t>
  </si>
  <si>
    <t>Torata</t>
  </si>
  <si>
    <t>Grome</t>
  </si>
  <si>
    <t>Yolu</t>
  </si>
  <si>
    <t>Location: Sensors. Cannot be used for races whose baseline ships have less than 8 sensor rating.</t>
  </si>
  <si>
    <t>Location: 1 structure block. Benefits weapons attached to that block only. Other theives can use at double cost.</t>
  </si>
  <si>
    <t>Location: Reactor.</t>
  </si>
  <si>
    <t>Location: Hanger.</t>
  </si>
  <si>
    <t>Location: 1 turret weapon. Benefits that weapon only.</t>
  </si>
  <si>
    <t>Location: C&amp;C. Non-Narn warleaders cost +50% more.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</si>
</sst>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\ h:mm\ AM/PM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3" borderId="0" xfId="0" applyFill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5" borderId="0" xfId="0" applyFill="1" applyAlignment="1">
      <alignment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vertical="top" wrapText="1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7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24.8515625" style="7" customWidth="1"/>
    <col min="2" max="2" width="7.140625" style="7" bestFit="1" customWidth="1"/>
    <col min="3" max="3" width="11.8515625" style="7" customWidth="1"/>
    <col min="4" max="4" width="9.28125" style="7" customWidth="1"/>
    <col min="5" max="5" width="11.421875" style="7" customWidth="1"/>
    <col min="6" max="6" width="11.57421875" style="7" customWidth="1"/>
    <col min="7" max="7" width="11.57421875" style="8" customWidth="1"/>
    <col min="8" max="8" width="11.421875" style="7" customWidth="1"/>
    <col min="9" max="10" width="11.421875" style="8" customWidth="1"/>
    <col min="11" max="11" width="11.57421875" style="7" customWidth="1"/>
    <col min="12" max="13" width="35.7109375" style="9" customWidth="1"/>
    <col min="14" max="14" width="9.7109375" style="9" customWidth="1"/>
    <col min="15" max="16" width="50.00390625" style="9" customWidth="1"/>
    <col min="17" max="17" width="17.140625" style="6" customWidth="1"/>
    <col min="18" max="18" width="9.140625" style="5" customWidth="1"/>
    <col min="19" max="19" width="12.140625" style="6" customWidth="1"/>
    <col min="20" max="16384" width="9.140625" style="6" customWidth="1"/>
  </cols>
  <sheetData>
    <row r="1" spans="1:27" ht="12.75" customHeight="1">
      <c r="A1" s="32" t="s">
        <v>4</v>
      </c>
      <c r="B1" s="32" t="s">
        <v>5</v>
      </c>
      <c r="C1" s="32" t="s">
        <v>291</v>
      </c>
      <c r="D1" s="32" t="s">
        <v>276</v>
      </c>
      <c r="E1" s="32" t="s">
        <v>281</v>
      </c>
      <c r="F1" s="32" t="s">
        <v>284</v>
      </c>
      <c r="G1" s="32" t="s">
        <v>264</v>
      </c>
      <c r="H1" s="32" t="s">
        <v>285</v>
      </c>
      <c r="I1" s="32" t="s">
        <v>263</v>
      </c>
      <c r="J1" s="32" t="s">
        <v>29</v>
      </c>
      <c r="K1" s="32" t="s">
        <v>30</v>
      </c>
      <c r="L1" s="32" t="s">
        <v>282</v>
      </c>
      <c r="M1" s="32" t="s">
        <v>283</v>
      </c>
      <c r="N1" s="32" t="s">
        <v>173</v>
      </c>
      <c r="O1" s="32" t="s">
        <v>191</v>
      </c>
      <c r="P1" s="32" t="s">
        <v>280</v>
      </c>
      <c r="Q1" s="31" t="s">
        <v>32</v>
      </c>
      <c r="R1" s="31" t="s">
        <v>227</v>
      </c>
      <c r="S1" s="31" t="s">
        <v>233</v>
      </c>
      <c r="T1" s="5"/>
      <c r="U1" s="5"/>
      <c r="V1" s="5"/>
      <c r="W1" s="5"/>
      <c r="X1" s="5"/>
      <c r="Y1" s="5"/>
      <c r="Z1" s="5"/>
      <c r="AA1" s="5"/>
    </row>
    <row r="2" spans="1:27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1"/>
      <c r="R2" s="31"/>
      <c r="S2" s="31"/>
      <c r="T2" s="5"/>
      <c r="U2" s="5"/>
      <c r="V2" s="5"/>
      <c r="W2" s="5"/>
      <c r="X2" s="5"/>
      <c r="Y2" s="5"/>
      <c r="Z2" s="5"/>
      <c r="AA2" s="5"/>
    </row>
    <row r="3" spans="1:27" ht="25.5">
      <c r="A3" s="2" t="s">
        <v>44</v>
      </c>
      <c r="B3" s="2" t="s">
        <v>3</v>
      </c>
      <c r="C3" s="2" t="s">
        <v>45</v>
      </c>
      <c r="D3" s="2">
        <v>0</v>
      </c>
      <c r="E3" s="2">
        <v>0.15</v>
      </c>
      <c r="F3" s="2"/>
      <c r="G3" s="4"/>
      <c r="H3" s="2"/>
      <c r="I3" s="4"/>
      <c r="J3" s="4" t="s">
        <v>145</v>
      </c>
      <c r="K3" s="2">
        <v>1</v>
      </c>
      <c r="L3" s="1"/>
      <c r="M3" s="1"/>
      <c r="N3" s="1" t="s">
        <v>35</v>
      </c>
      <c r="O3" s="1" t="s">
        <v>298</v>
      </c>
      <c r="P3" s="1" t="s">
        <v>210</v>
      </c>
      <c r="Q3" s="16"/>
      <c r="R3" s="12"/>
      <c r="S3" s="11" t="s">
        <v>156</v>
      </c>
      <c r="U3" s="5"/>
      <c r="V3" s="5"/>
      <c r="W3" s="5"/>
      <c r="X3" s="5"/>
      <c r="Y3" s="5"/>
      <c r="Z3" s="5"/>
      <c r="AA3" s="5"/>
    </row>
    <row r="4" spans="1:26" s="11" customFormat="1" ht="12.75">
      <c r="A4" s="2" t="s">
        <v>204</v>
      </c>
      <c r="B4" s="2" t="s">
        <v>3</v>
      </c>
      <c r="C4" s="2" t="s">
        <v>260</v>
      </c>
      <c r="D4" s="2">
        <v>0</v>
      </c>
      <c r="E4" s="2">
        <v>-0.05</v>
      </c>
      <c r="F4" s="2"/>
      <c r="G4" s="4"/>
      <c r="H4" s="2"/>
      <c r="I4" s="4"/>
      <c r="J4" s="4" t="s">
        <v>251</v>
      </c>
      <c r="K4" s="2"/>
      <c r="L4" s="1"/>
      <c r="M4" s="1"/>
      <c r="N4" s="1" t="s">
        <v>35</v>
      </c>
      <c r="O4" s="1" t="s">
        <v>205</v>
      </c>
      <c r="P4" s="1" t="s">
        <v>206</v>
      </c>
      <c r="Q4" s="16"/>
      <c r="R4" s="12"/>
      <c r="T4" s="6"/>
      <c r="U4" s="6"/>
      <c r="V4" s="6"/>
      <c r="W4" s="6"/>
      <c r="X4" s="6"/>
      <c r="Y4" s="6"/>
      <c r="Z4" s="6"/>
    </row>
    <row r="5" spans="1:26" s="11" customFormat="1" ht="12.75">
      <c r="A5" s="2" t="s">
        <v>81</v>
      </c>
      <c r="B5" s="2" t="s">
        <v>269</v>
      </c>
      <c r="C5" s="11" t="s">
        <v>188</v>
      </c>
      <c r="D5" s="2">
        <v>0</v>
      </c>
      <c r="E5" s="2">
        <v>0.25</v>
      </c>
      <c r="F5" s="2"/>
      <c r="G5" s="4"/>
      <c r="H5" s="2"/>
      <c r="I5" s="4"/>
      <c r="J5" s="4" t="s">
        <v>92</v>
      </c>
      <c r="K5" s="2">
        <v>1</v>
      </c>
      <c r="L5" s="1"/>
      <c r="M5" s="1"/>
      <c r="N5" s="1" t="s">
        <v>35</v>
      </c>
      <c r="O5" s="1" t="s">
        <v>87</v>
      </c>
      <c r="P5" s="1" t="s">
        <v>89</v>
      </c>
      <c r="Q5" s="16"/>
      <c r="R5" s="12"/>
      <c r="T5" s="6"/>
      <c r="U5" s="6"/>
      <c r="V5" s="6"/>
      <c r="W5" s="6"/>
      <c r="X5" s="6"/>
      <c r="Y5" s="6"/>
      <c r="Z5" s="6"/>
    </row>
    <row r="6" spans="1:26" s="11" customFormat="1" ht="25.5">
      <c r="A6" s="2" t="s">
        <v>46</v>
      </c>
      <c r="B6" s="2" t="s">
        <v>3</v>
      </c>
      <c r="C6" s="2" t="s">
        <v>47</v>
      </c>
      <c r="D6" s="2">
        <v>0</v>
      </c>
      <c r="E6" s="2">
        <v>0.1</v>
      </c>
      <c r="F6" s="2"/>
      <c r="G6" s="4"/>
      <c r="H6" s="2"/>
      <c r="I6" s="4"/>
      <c r="J6" s="4" t="s">
        <v>145</v>
      </c>
      <c r="K6" s="2">
        <v>0.5</v>
      </c>
      <c r="L6" s="1"/>
      <c r="M6" s="1"/>
      <c r="N6" s="1" t="s">
        <v>35</v>
      </c>
      <c r="O6" s="1" t="s">
        <v>174</v>
      </c>
      <c r="P6" s="1" t="s">
        <v>211</v>
      </c>
      <c r="Q6" s="16"/>
      <c r="R6" s="12"/>
      <c r="S6" s="11" t="s">
        <v>156</v>
      </c>
      <c r="T6" s="6"/>
      <c r="U6" s="6"/>
      <c r="V6" s="6"/>
      <c r="W6" s="6"/>
      <c r="X6" s="6"/>
      <c r="Y6" s="6"/>
      <c r="Z6" s="6"/>
    </row>
    <row r="7" spans="1:26" s="11" customFormat="1" ht="12.75">
      <c r="A7" s="2" t="s">
        <v>100</v>
      </c>
      <c r="B7" s="2" t="s">
        <v>3</v>
      </c>
      <c r="C7" s="2" t="s">
        <v>293</v>
      </c>
      <c r="D7" s="2">
        <v>0</v>
      </c>
      <c r="E7" s="2">
        <v>0.1</v>
      </c>
      <c r="F7" s="2"/>
      <c r="G7" s="4"/>
      <c r="H7" s="2"/>
      <c r="I7" s="4"/>
      <c r="J7" s="4" t="s">
        <v>145</v>
      </c>
      <c r="K7" s="2"/>
      <c r="L7" s="10"/>
      <c r="M7" s="1"/>
      <c r="N7" s="1" t="s">
        <v>35</v>
      </c>
      <c r="O7" s="1" t="s">
        <v>101</v>
      </c>
      <c r="P7" s="1" t="s">
        <v>48</v>
      </c>
      <c r="Q7" s="16"/>
      <c r="R7" s="12"/>
      <c r="T7" s="6"/>
      <c r="U7" s="6"/>
      <c r="V7" s="6"/>
      <c r="W7" s="6"/>
      <c r="X7" s="6"/>
      <c r="Y7" s="6"/>
      <c r="Z7" s="6"/>
    </row>
    <row r="8" spans="1:26" s="11" customFormat="1" ht="12.75">
      <c r="A8" s="2" t="s">
        <v>102</v>
      </c>
      <c r="B8" s="2" t="s">
        <v>279</v>
      </c>
      <c r="C8" s="2" t="s">
        <v>293</v>
      </c>
      <c r="D8" s="2">
        <v>0</v>
      </c>
      <c r="E8" s="2">
        <v>0.5</v>
      </c>
      <c r="F8" s="2"/>
      <c r="G8" s="4"/>
      <c r="H8" s="2"/>
      <c r="I8" s="4"/>
      <c r="J8" s="4" t="s">
        <v>145</v>
      </c>
      <c r="K8" s="2"/>
      <c r="L8" s="1"/>
      <c r="M8" s="1"/>
      <c r="N8" s="1" t="s">
        <v>35</v>
      </c>
      <c r="O8" s="1" t="s">
        <v>103</v>
      </c>
      <c r="P8" s="1" t="s">
        <v>104</v>
      </c>
      <c r="Q8" s="16"/>
      <c r="R8" s="12"/>
      <c r="T8" s="6"/>
      <c r="U8" s="6"/>
      <c r="V8" s="6"/>
      <c r="W8" s="6"/>
      <c r="X8" s="6"/>
      <c r="Y8" s="6"/>
      <c r="Z8" s="6"/>
    </row>
    <row r="9" spans="1:26" s="11" customFormat="1" ht="12.75">
      <c r="A9" s="2" t="s">
        <v>105</v>
      </c>
      <c r="B9" s="2" t="s">
        <v>279</v>
      </c>
      <c r="C9" s="2" t="s">
        <v>293</v>
      </c>
      <c r="D9" s="2">
        <v>0</v>
      </c>
      <c r="E9" s="2">
        <v>1</v>
      </c>
      <c r="F9" s="2"/>
      <c r="G9" s="4"/>
      <c r="H9" s="2"/>
      <c r="I9" s="4"/>
      <c r="J9" s="4" t="s">
        <v>251</v>
      </c>
      <c r="K9" s="2">
        <v>0.5</v>
      </c>
      <c r="L9" s="1"/>
      <c r="M9" s="1"/>
      <c r="N9" s="1" t="s">
        <v>234</v>
      </c>
      <c r="O9" s="1" t="s">
        <v>106</v>
      </c>
      <c r="P9" s="1" t="s">
        <v>107</v>
      </c>
      <c r="Q9" s="16"/>
      <c r="R9" s="12"/>
      <c r="T9" s="6"/>
      <c r="U9" s="6"/>
      <c r="V9" s="6"/>
      <c r="W9" s="6"/>
      <c r="X9" s="6"/>
      <c r="Y9" s="6"/>
      <c r="Z9" s="6"/>
    </row>
    <row r="10" spans="1:26" s="11" customFormat="1" ht="12.75">
      <c r="A10" s="2" t="s">
        <v>148</v>
      </c>
      <c r="B10" s="2" t="s">
        <v>3</v>
      </c>
      <c r="C10" s="2" t="s">
        <v>149</v>
      </c>
      <c r="D10" s="2">
        <v>0</v>
      </c>
      <c r="E10" s="2">
        <v>0.4</v>
      </c>
      <c r="F10" s="2"/>
      <c r="G10" s="4"/>
      <c r="H10" s="2"/>
      <c r="I10" s="4"/>
      <c r="J10" s="4" t="s">
        <v>144</v>
      </c>
      <c r="K10" s="2"/>
      <c r="L10" s="1"/>
      <c r="M10" s="1"/>
      <c r="N10" s="1" t="s">
        <v>35</v>
      </c>
      <c r="O10" s="1" t="s">
        <v>168</v>
      </c>
      <c r="P10" s="1" t="s">
        <v>151</v>
      </c>
      <c r="Q10" s="16"/>
      <c r="R10" s="12"/>
      <c r="S10" s="11" t="s">
        <v>156</v>
      </c>
      <c r="T10" s="6"/>
      <c r="U10" s="6"/>
      <c r="V10" s="6"/>
      <c r="W10" s="6"/>
      <c r="X10" s="6"/>
      <c r="Y10" s="6"/>
      <c r="Z10" s="6"/>
    </row>
    <row r="11" spans="1:26" s="11" customFormat="1" ht="25.5">
      <c r="A11" s="2" t="s">
        <v>91</v>
      </c>
      <c r="B11" s="2" t="s">
        <v>3</v>
      </c>
      <c r="C11" s="2" t="s">
        <v>85</v>
      </c>
      <c r="D11" s="2">
        <v>0</v>
      </c>
      <c r="E11" s="2">
        <v>0</v>
      </c>
      <c r="F11" s="2">
        <v>0.05</v>
      </c>
      <c r="G11" s="4" t="s">
        <v>262</v>
      </c>
      <c r="H11" s="2"/>
      <c r="I11" s="4"/>
      <c r="J11" s="4" t="s">
        <v>144</v>
      </c>
      <c r="K11" s="2"/>
      <c r="L11" s="1" t="e">
        <f>"Enter "&amp;#REF!&amp;" in this box."</f>
        <v>#REF!</v>
      </c>
      <c r="M11" s="1"/>
      <c r="N11" s="1" t="s">
        <v>35</v>
      </c>
      <c r="O11" s="1" t="s">
        <v>93</v>
      </c>
      <c r="P11" s="1" t="s">
        <v>94</v>
      </c>
      <c r="Q11" s="16"/>
      <c r="R11" s="12"/>
      <c r="T11" s="6"/>
      <c r="U11" s="6"/>
      <c r="V11" s="6"/>
      <c r="W11" s="6"/>
      <c r="X11" s="6"/>
      <c r="Y11" s="6"/>
      <c r="Z11" s="6"/>
    </row>
    <row r="12" spans="1:26" s="11" customFormat="1" ht="38.25">
      <c r="A12" s="2" t="s">
        <v>86</v>
      </c>
      <c r="B12" s="2" t="s">
        <v>3</v>
      </c>
      <c r="C12" s="2" t="s">
        <v>85</v>
      </c>
      <c r="D12" s="2">
        <v>0</v>
      </c>
      <c r="E12" s="2">
        <v>0.15</v>
      </c>
      <c r="F12" s="2"/>
      <c r="G12" s="4"/>
      <c r="H12" s="2"/>
      <c r="I12" s="4"/>
      <c r="J12" s="4" t="s">
        <v>144</v>
      </c>
      <c r="K12" s="2"/>
      <c r="L12" s="1"/>
      <c r="M12" s="1"/>
      <c r="N12" s="1" t="s">
        <v>35</v>
      </c>
      <c r="O12" s="1" t="s">
        <v>175</v>
      </c>
      <c r="P12" s="1" t="s">
        <v>147</v>
      </c>
      <c r="Q12" s="16"/>
      <c r="R12" s="12"/>
      <c r="T12" s="6"/>
      <c r="U12" s="6"/>
      <c r="V12" s="6"/>
      <c r="W12" s="6"/>
      <c r="X12" s="6"/>
      <c r="Y12" s="6"/>
      <c r="Z12" s="6"/>
    </row>
    <row r="13" spans="1:26" s="11" customFormat="1" ht="38.25">
      <c r="A13" s="2" t="s">
        <v>250</v>
      </c>
      <c r="B13" s="2" t="s">
        <v>3</v>
      </c>
      <c r="C13" s="2" t="s">
        <v>195</v>
      </c>
      <c r="D13" s="2">
        <v>0</v>
      </c>
      <c r="E13" s="2">
        <v>0.15</v>
      </c>
      <c r="F13" s="2">
        <v>0.05</v>
      </c>
      <c r="G13" s="4" t="s">
        <v>262</v>
      </c>
      <c r="H13" s="2">
        <v>0.1</v>
      </c>
      <c r="I13" s="4" t="s">
        <v>262</v>
      </c>
      <c r="J13" s="4" t="s">
        <v>251</v>
      </c>
      <c r="K13" s="2"/>
      <c r="L13" s="1" t="s">
        <v>184</v>
      </c>
      <c r="M13" s="1" t="s">
        <v>185</v>
      </c>
      <c r="N13" s="1" t="s">
        <v>35</v>
      </c>
      <c r="O13" s="1" t="s">
        <v>252</v>
      </c>
      <c r="P13" s="1" t="s">
        <v>183</v>
      </c>
      <c r="Q13" s="16"/>
      <c r="R13" s="12"/>
      <c r="T13" s="6"/>
      <c r="U13" s="6"/>
      <c r="V13" s="6"/>
      <c r="W13" s="6"/>
      <c r="X13" s="6"/>
      <c r="Y13" s="6"/>
      <c r="Z13" s="6"/>
    </row>
    <row r="14" spans="1:26" s="11" customFormat="1" ht="25.5">
      <c r="A14" s="2" t="s">
        <v>248</v>
      </c>
      <c r="B14" s="2" t="s">
        <v>3</v>
      </c>
      <c r="C14" s="2" t="s">
        <v>196</v>
      </c>
      <c r="D14" s="2">
        <v>0</v>
      </c>
      <c r="E14" s="2">
        <v>0</v>
      </c>
      <c r="F14" s="2">
        <v>0.05</v>
      </c>
      <c r="G14" s="4" t="s">
        <v>262</v>
      </c>
      <c r="H14" s="2"/>
      <c r="I14" s="4"/>
      <c r="J14" s="4" t="s">
        <v>144</v>
      </c>
      <c r="K14" s="2"/>
      <c r="L14" s="1" t="e">
        <f>"Enter "&amp;#REF!&amp;" in this box."</f>
        <v>#REF!</v>
      </c>
      <c r="M14" s="1"/>
      <c r="N14" s="1" t="s">
        <v>35</v>
      </c>
      <c r="O14" s="1" t="s">
        <v>253</v>
      </c>
      <c r="P14" s="1" t="s">
        <v>249</v>
      </c>
      <c r="Q14" s="16"/>
      <c r="R14" s="12"/>
      <c r="T14" s="6"/>
      <c r="U14" s="6"/>
      <c r="V14" s="6"/>
      <c r="W14" s="6"/>
      <c r="X14" s="6"/>
      <c r="Y14" s="6"/>
      <c r="Z14" s="6"/>
    </row>
    <row r="15" spans="1:26" s="11" customFormat="1" ht="12.75">
      <c r="A15" s="2" t="s">
        <v>49</v>
      </c>
      <c r="B15" s="2" t="s">
        <v>3</v>
      </c>
      <c r="C15" s="2" t="s">
        <v>50</v>
      </c>
      <c r="D15" s="2">
        <v>0</v>
      </c>
      <c r="E15" s="2">
        <v>0.5</v>
      </c>
      <c r="F15" s="2"/>
      <c r="G15" s="4"/>
      <c r="H15" s="2"/>
      <c r="I15" s="4"/>
      <c r="J15" s="4" t="s">
        <v>144</v>
      </c>
      <c r="K15" s="2"/>
      <c r="L15" s="1"/>
      <c r="M15" s="1"/>
      <c r="N15" s="1" t="s">
        <v>35</v>
      </c>
      <c r="O15" s="1" t="s">
        <v>212</v>
      </c>
      <c r="P15" s="1" t="s">
        <v>153</v>
      </c>
      <c r="Q15" s="16"/>
      <c r="R15" s="12"/>
      <c r="S15" s="11" t="s">
        <v>156</v>
      </c>
      <c r="T15" s="6"/>
      <c r="U15" s="6"/>
      <c r="V15" s="6"/>
      <c r="W15" s="6"/>
      <c r="X15" s="6"/>
      <c r="Y15" s="6"/>
      <c r="Z15" s="6"/>
    </row>
    <row r="16" spans="1:26" s="11" customFormat="1" ht="12.75">
      <c r="A16" s="2" t="s">
        <v>26</v>
      </c>
      <c r="B16" s="2" t="s">
        <v>3</v>
      </c>
      <c r="C16" s="2" t="s">
        <v>27</v>
      </c>
      <c r="D16" s="2">
        <v>0</v>
      </c>
      <c r="E16" s="2">
        <v>0.05</v>
      </c>
      <c r="F16" s="2"/>
      <c r="G16" s="4"/>
      <c r="H16" s="2"/>
      <c r="I16" s="4"/>
      <c r="J16" s="4" t="s">
        <v>251</v>
      </c>
      <c r="K16" s="2">
        <v>0.5</v>
      </c>
      <c r="L16" s="1"/>
      <c r="M16" s="1"/>
      <c r="N16" s="1" t="s">
        <v>35</v>
      </c>
      <c r="O16" s="1" t="s">
        <v>218</v>
      </c>
      <c r="P16" s="1" t="s">
        <v>150</v>
      </c>
      <c r="Q16" s="16"/>
      <c r="R16" s="12"/>
      <c r="S16" s="11" t="s">
        <v>156</v>
      </c>
      <c r="T16" s="6"/>
      <c r="U16" s="6"/>
      <c r="V16" s="6"/>
      <c r="W16" s="6"/>
      <c r="X16" s="6"/>
      <c r="Y16" s="6"/>
      <c r="Z16" s="6"/>
    </row>
    <row r="17" spans="1:26" s="11" customFormat="1" ht="12.75">
      <c r="A17" s="2" t="s">
        <v>84</v>
      </c>
      <c r="B17" s="2" t="s">
        <v>269</v>
      </c>
      <c r="C17" s="11" t="s">
        <v>171</v>
      </c>
      <c r="D17" s="2">
        <v>0</v>
      </c>
      <c r="E17" s="2">
        <v>0.25</v>
      </c>
      <c r="F17" s="2"/>
      <c r="G17" s="4"/>
      <c r="H17" s="2"/>
      <c r="I17" s="4"/>
      <c r="J17" s="4" t="s">
        <v>92</v>
      </c>
      <c r="K17" s="2">
        <v>1</v>
      </c>
      <c r="L17" s="1"/>
      <c r="M17" s="1"/>
      <c r="N17" s="1" t="s">
        <v>35</v>
      </c>
      <c r="O17" s="1" t="s">
        <v>87</v>
      </c>
      <c r="P17" s="1" t="s">
        <v>89</v>
      </c>
      <c r="Q17" s="16"/>
      <c r="R17" s="12"/>
      <c r="T17" s="6"/>
      <c r="U17" s="6"/>
      <c r="V17" s="6"/>
      <c r="W17" s="6"/>
      <c r="X17" s="6"/>
      <c r="Y17" s="6"/>
      <c r="Z17" s="6"/>
    </row>
    <row r="18" spans="1:26" s="11" customFormat="1" ht="12.75">
      <c r="A18" s="2" t="s">
        <v>170</v>
      </c>
      <c r="B18" s="2" t="s">
        <v>3</v>
      </c>
      <c r="C18" s="2" t="s">
        <v>171</v>
      </c>
      <c r="D18" s="2">
        <v>0</v>
      </c>
      <c r="E18" s="2">
        <v>0.05</v>
      </c>
      <c r="F18" s="2"/>
      <c r="G18" s="4"/>
      <c r="H18" s="2"/>
      <c r="I18" s="4"/>
      <c r="J18" s="4" t="s">
        <v>144</v>
      </c>
      <c r="K18" s="2"/>
      <c r="L18" s="1"/>
      <c r="M18" s="1"/>
      <c r="N18" s="1" t="s">
        <v>35</v>
      </c>
      <c r="O18" s="1" t="s">
        <v>301</v>
      </c>
      <c r="P18" s="1" t="s">
        <v>154</v>
      </c>
      <c r="Q18" s="16"/>
      <c r="R18" s="12"/>
      <c r="S18" s="11" t="s">
        <v>156</v>
      </c>
      <c r="T18" s="6"/>
      <c r="U18" s="6"/>
      <c r="V18" s="6"/>
      <c r="W18" s="6"/>
      <c r="X18" s="6"/>
      <c r="Y18" s="6"/>
      <c r="Z18" s="6"/>
    </row>
    <row r="19" spans="1:26" s="11" customFormat="1" ht="12.75">
      <c r="A19" s="2" t="s">
        <v>54</v>
      </c>
      <c r="B19" s="2" t="s">
        <v>3</v>
      </c>
      <c r="C19" s="2" t="s">
        <v>296</v>
      </c>
      <c r="D19" s="2">
        <v>0</v>
      </c>
      <c r="E19" s="2">
        <v>0.1</v>
      </c>
      <c r="F19" s="2"/>
      <c r="G19" s="4"/>
      <c r="H19" s="2"/>
      <c r="I19" s="4"/>
      <c r="J19" s="4" t="s">
        <v>144</v>
      </c>
      <c r="K19" s="2"/>
      <c r="L19" s="1"/>
      <c r="M19" s="1"/>
      <c r="N19" s="1" t="s">
        <v>35</v>
      </c>
      <c r="O19" s="1" t="s">
        <v>111</v>
      </c>
      <c r="P19" s="1" t="s">
        <v>48</v>
      </c>
      <c r="Q19" s="16"/>
      <c r="R19" s="12"/>
      <c r="T19" s="6"/>
      <c r="U19" s="6"/>
      <c r="V19" s="6"/>
      <c r="W19" s="6"/>
      <c r="X19" s="6"/>
      <c r="Y19" s="6"/>
      <c r="Z19" s="6"/>
    </row>
    <row r="20" spans="1:26" s="11" customFormat="1" ht="12.75">
      <c r="A20" s="2" t="s">
        <v>124</v>
      </c>
      <c r="B20" s="2" t="s">
        <v>3</v>
      </c>
      <c r="C20" s="2" t="s">
        <v>125</v>
      </c>
      <c r="D20" s="2">
        <v>0</v>
      </c>
      <c r="E20" s="2">
        <v>0.1</v>
      </c>
      <c r="F20" s="2"/>
      <c r="G20" s="4"/>
      <c r="H20" s="2"/>
      <c r="I20" s="4"/>
      <c r="J20" s="4" t="s">
        <v>251</v>
      </c>
      <c r="K20" s="2">
        <v>0.5</v>
      </c>
      <c r="L20" s="1"/>
      <c r="M20" s="1"/>
      <c r="N20" s="1" t="s">
        <v>35</v>
      </c>
      <c r="O20" s="1" t="s">
        <v>39</v>
      </c>
      <c r="P20" s="1" t="s">
        <v>169</v>
      </c>
      <c r="Q20" s="16"/>
      <c r="R20" s="12"/>
      <c r="T20" s="6"/>
      <c r="U20" s="6"/>
      <c r="V20" s="6"/>
      <c r="W20" s="6"/>
      <c r="X20" s="6"/>
      <c r="Y20" s="6"/>
      <c r="Z20" s="6"/>
    </row>
    <row r="21" spans="1:26" s="11" customFormat="1" ht="12.75">
      <c r="A21" s="2" t="s">
        <v>95</v>
      </c>
      <c r="B21" s="2" t="s">
        <v>3</v>
      </c>
      <c r="C21" s="2" t="s">
        <v>292</v>
      </c>
      <c r="D21" s="2">
        <v>0</v>
      </c>
      <c r="E21" s="2">
        <v>0.1</v>
      </c>
      <c r="F21" s="2"/>
      <c r="G21" s="4"/>
      <c r="H21" s="2"/>
      <c r="I21" s="4"/>
      <c r="J21" s="4" t="s">
        <v>251</v>
      </c>
      <c r="K21" s="2">
        <v>0.5</v>
      </c>
      <c r="L21" s="1"/>
      <c r="M21" s="1"/>
      <c r="N21" s="1" t="s">
        <v>35</v>
      </c>
      <c r="O21" s="1" t="s">
        <v>96</v>
      </c>
      <c r="P21" s="1" t="s">
        <v>228</v>
      </c>
      <c r="Q21" s="16"/>
      <c r="R21" s="12"/>
      <c r="T21" s="6"/>
      <c r="U21" s="6"/>
      <c r="V21" s="6"/>
      <c r="W21" s="6"/>
      <c r="X21" s="6"/>
      <c r="Y21" s="6"/>
      <c r="Z21" s="6"/>
    </row>
    <row r="22" spans="1:26" s="11" customFormat="1" ht="25.5">
      <c r="A22" s="2" t="s">
        <v>97</v>
      </c>
      <c r="B22" s="2" t="s">
        <v>3</v>
      </c>
      <c r="C22" s="2" t="s">
        <v>292</v>
      </c>
      <c r="D22" s="2">
        <v>0</v>
      </c>
      <c r="E22" s="2">
        <v>0.15</v>
      </c>
      <c r="F22" s="2">
        <v>0.05</v>
      </c>
      <c r="G22" s="4" t="s">
        <v>262</v>
      </c>
      <c r="H22" s="2"/>
      <c r="I22" s="4"/>
      <c r="J22" s="4" t="s">
        <v>144</v>
      </c>
      <c r="K22" s="2"/>
      <c r="L22" s="1" t="s">
        <v>80</v>
      </c>
      <c r="M22" s="1"/>
      <c r="N22" s="1" t="s">
        <v>35</v>
      </c>
      <c r="O22" s="1" t="s">
        <v>98</v>
      </c>
      <c r="P22" s="1" t="s">
        <v>99</v>
      </c>
      <c r="Q22" s="16"/>
      <c r="R22" s="12"/>
      <c r="T22" s="21" t="s">
        <v>215</v>
      </c>
      <c r="U22" s="6"/>
      <c r="V22" s="6"/>
      <c r="W22" s="6"/>
      <c r="X22" s="6"/>
      <c r="Y22" s="6"/>
      <c r="Z22" s="6"/>
    </row>
    <row r="23" spans="1:26" s="11" customFormat="1" ht="12.75">
      <c r="A23" s="2" t="s">
        <v>108</v>
      </c>
      <c r="B23" s="2" t="s">
        <v>3</v>
      </c>
      <c r="C23" s="2" t="s">
        <v>294</v>
      </c>
      <c r="D23" s="2">
        <v>0</v>
      </c>
      <c r="E23" s="2">
        <v>0.1</v>
      </c>
      <c r="F23" s="2"/>
      <c r="G23" s="4"/>
      <c r="H23" s="2"/>
      <c r="I23" s="4"/>
      <c r="J23" s="4" t="s">
        <v>144</v>
      </c>
      <c r="K23" s="2"/>
      <c r="L23" s="1"/>
      <c r="M23" s="1"/>
      <c r="N23" s="1" t="s">
        <v>35</v>
      </c>
      <c r="O23" s="1" t="s">
        <v>109</v>
      </c>
      <c r="P23" s="1" t="s">
        <v>48</v>
      </c>
      <c r="Q23" s="16"/>
      <c r="R23" s="12"/>
      <c r="T23" s="6"/>
      <c r="U23" s="6"/>
      <c r="V23" s="6"/>
      <c r="W23" s="6"/>
      <c r="X23" s="6"/>
      <c r="Y23" s="6"/>
      <c r="Z23" s="6"/>
    </row>
    <row r="24" spans="1:26" s="11" customFormat="1" ht="25.5">
      <c r="A24" s="2" t="s">
        <v>110</v>
      </c>
      <c r="B24" s="2" t="s">
        <v>3</v>
      </c>
      <c r="C24" s="2" t="s">
        <v>166</v>
      </c>
      <c r="D24" s="2">
        <v>0</v>
      </c>
      <c r="E24" s="2">
        <v>0.05</v>
      </c>
      <c r="F24" s="2">
        <v>0.01</v>
      </c>
      <c r="G24" s="4" t="s">
        <v>262</v>
      </c>
      <c r="H24" s="2"/>
      <c r="I24" s="4"/>
      <c r="J24" s="4" t="s">
        <v>92</v>
      </c>
      <c r="K24" s="2">
        <v>1</v>
      </c>
      <c r="L24" s="1" t="s">
        <v>216</v>
      </c>
      <c r="M24" s="1"/>
      <c r="N24" s="1" t="s">
        <v>35</v>
      </c>
      <c r="O24" s="1" t="s">
        <v>111</v>
      </c>
      <c r="P24" s="1" t="s">
        <v>229</v>
      </c>
      <c r="Q24" s="16"/>
      <c r="R24" s="12"/>
      <c r="T24" s="6"/>
      <c r="U24" s="6"/>
      <c r="V24" s="6"/>
      <c r="W24" s="6"/>
      <c r="X24" s="6"/>
      <c r="Y24" s="6"/>
      <c r="Z24" s="6"/>
    </row>
    <row r="25" spans="1:26" s="11" customFormat="1" ht="12.75">
      <c r="A25" s="2" t="s">
        <v>88</v>
      </c>
      <c r="B25" s="2" t="s">
        <v>3</v>
      </c>
      <c r="C25" s="2" t="s">
        <v>198</v>
      </c>
      <c r="D25" s="2">
        <v>0</v>
      </c>
      <c r="E25" s="2">
        <v>0.1</v>
      </c>
      <c r="F25" s="2"/>
      <c r="G25" s="4"/>
      <c r="H25" s="2"/>
      <c r="I25" s="4"/>
      <c r="J25" s="4" t="s">
        <v>144</v>
      </c>
      <c r="K25" s="2"/>
      <c r="L25" s="1"/>
      <c r="M25" s="1"/>
      <c r="N25" s="1" t="s">
        <v>35</v>
      </c>
      <c r="O25" s="1" t="s">
        <v>90</v>
      </c>
      <c r="P25" s="1" t="s">
        <v>141</v>
      </c>
      <c r="Q25" s="16"/>
      <c r="R25" s="12"/>
      <c r="T25" s="6"/>
      <c r="U25" s="6"/>
      <c r="V25" s="6"/>
      <c r="W25" s="6"/>
      <c r="X25" s="6"/>
      <c r="Y25" s="6"/>
      <c r="Z25" s="6"/>
    </row>
    <row r="26" spans="1:26" s="11" customFormat="1" ht="38.25">
      <c r="A26" s="2" t="s">
        <v>177</v>
      </c>
      <c r="B26" s="2" t="s">
        <v>3</v>
      </c>
      <c r="C26" s="2" t="s">
        <v>199</v>
      </c>
      <c r="D26" s="2">
        <v>0</v>
      </c>
      <c r="E26" s="2">
        <v>0.15</v>
      </c>
      <c r="F26" s="2"/>
      <c r="G26" s="4"/>
      <c r="H26" s="2"/>
      <c r="I26" s="4"/>
      <c r="J26" s="4" t="s">
        <v>144</v>
      </c>
      <c r="K26" s="2"/>
      <c r="L26" s="1"/>
      <c r="M26" s="1"/>
      <c r="N26" s="1" t="s">
        <v>35</v>
      </c>
      <c r="O26" s="1" t="s">
        <v>175</v>
      </c>
      <c r="P26" s="1" t="s">
        <v>147</v>
      </c>
      <c r="Q26" s="16"/>
      <c r="R26" s="12"/>
      <c r="T26" s="6"/>
      <c r="U26" s="6"/>
      <c r="V26" s="6"/>
      <c r="W26" s="6"/>
      <c r="X26" s="6"/>
      <c r="Y26" s="6"/>
      <c r="Z26" s="6"/>
    </row>
    <row r="27" spans="1:26" s="11" customFormat="1" ht="38.25">
      <c r="A27" s="2" t="s">
        <v>178</v>
      </c>
      <c r="B27" s="2" t="s">
        <v>3</v>
      </c>
      <c r="C27" s="2" t="s">
        <v>28</v>
      </c>
      <c r="D27" s="2">
        <v>0</v>
      </c>
      <c r="E27" s="2">
        <v>0.15</v>
      </c>
      <c r="F27" s="2"/>
      <c r="G27" s="4"/>
      <c r="H27" s="2"/>
      <c r="I27" s="4"/>
      <c r="J27" s="4" t="s">
        <v>144</v>
      </c>
      <c r="K27" s="2"/>
      <c r="L27" s="1"/>
      <c r="M27" s="1"/>
      <c r="N27" s="1" t="s">
        <v>35</v>
      </c>
      <c r="O27" s="1" t="s">
        <v>175</v>
      </c>
      <c r="P27" s="1" t="s">
        <v>147</v>
      </c>
      <c r="Q27" s="16"/>
      <c r="R27" s="12"/>
      <c r="S27" s="11" t="s">
        <v>156</v>
      </c>
      <c r="T27" s="6"/>
      <c r="U27" s="6"/>
      <c r="V27" s="6"/>
      <c r="W27" s="6"/>
      <c r="X27" s="6"/>
      <c r="Y27" s="6"/>
      <c r="Z27" s="6"/>
    </row>
    <row r="28" spans="1:26" s="11" customFormat="1" ht="12.75">
      <c r="A28" s="2" t="s">
        <v>83</v>
      </c>
      <c r="B28" s="2" t="s">
        <v>269</v>
      </c>
      <c r="C28" s="11" t="s">
        <v>43</v>
      </c>
      <c r="D28" s="2">
        <v>0</v>
      </c>
      <c r="E28" s="2">
        <v>0.25</v>
      </c>
      <c r="F28" s="2"/>
      <c r="G28" s="4"/>
      <c r="H28" s="2"/>
      <c r="I28" s="4"/>
      <c r="J28" s="4" t="s">
        <v>92</v>
      </c>
      <c r="K28" s="2">
        <v>1</v>
      </c>
      <c r="L28" s="1"/>
      <c r="M28" s="1"/>
      <c r="N28" s="1" t="s">
        <v>35</v>
      </c>
      <c r="O28" s="1" t="s">
        <v>87</v>
      </c>
      <c r="P28" s="1" t="s">
        <v>89</v>
      </c>
      <c r="Q28" s="16"/>
      <c r="R28" s="12"/>
      <c r="T28" s="6"/>
      <c r="U28" s="6"/>
      <c r="V28" s="6"/>
      <c r="W28" s="6"/>
      <c r="X28" s="6"/>
      <c r="Y28" s="6"/>
      <c r="Z28" s="6"/>
    </row>
    <row r="29" spans="1:26" s="11" customFormat="1" ht="25.5">
      <c r="A29" s="2" t="s">
        <v>42</v>
      </c>
      <c r="B29" s="2" t="s">
        <v>3</v>
      </c>
      <c r="C29" s="2" t="s">
        <v>43</v>
      </c>
      <c r="D29" s="2">
        <v>0</v>
      </c>
      <c r="E29" s="2">
        <v>0.25</v>
      </c>
      <c r="F29" s="3" t="e">
        <f>ROUNDUP(#REF!*0.05,0)</f>
        <v>#REF!</v>
      </c>
      <c r="G29" s="4" t="s">
        <v>163</v>
      </c>
      <c r="H29" s="2"/>
      <c r="I29" s="4"/>
      <c r="J29" s="4" t="s">
        <v>92</v>
      </c>
      <c r="K29" s="2">
        <v>0.5</v>
      </c>
      <c r="L29" s="1"/>
      <c r="M29" s="1"/>
      <c r="N29" s="1" t="s">
        <v>35</v>
      </c>
      <c r="O29" s="1" t="s">
        <v>303</v>
      </c>
      <c r="P29" s="1" t="s">
        <v>152</v>
      </c>
      <c r="Q29" s="16"/>
      <c r="R29" s="12"/>
      <c r="S29" s="11" t="s">
        <v>156</v>
      </c>
      <c r="T29" s="6"/>
      <c r="U29" s="6"/>
      <c r="V29" s="6"/>
      <c r="W29" s="6"/>
      <c r="X29" s="6"/>
      <c r="Y29" s="6"/>
      <c r="Z29" s="6"/>
    </row>
    <row r="30" spans="1:26" s="11" customFormat="1" ht="25.5">
      <c r="A30" s="2" t="s">
        <v>172</v>
      </c>
      <c r="B30" s="2" t="s">
        <v>3</v>
      </c>
      <c r="C30" s="2" t="s">
        <v>255</v>
      </c>
      <c r="D30" s="2">
        <v>0</v>
      </c>
      <c r="E30" s="2">
        <v>0.1</v>
      </c>
      <c r="F30" s="2"/>
      <c r="G30" s="4"/>
      <c r="H30" s="2"/>
      <c r="I30" s="4"/>
      <c r="J30" s="4" t="s">
        <v>145</v>
      </c>
      <c r="K30" s="2">
        <v>1</v>
      </c>
      <c r="L30" s="1"/>
      <c r="M30" s="1"/>
      <c r="N30" s="1" t="s">
        <v>35</v>
      </c>
      <c r="O30" s="1" t="s">
        <v>167</v>
      </c>
      <c r="P30" s="1" t="s">
        <v>214</v>
      </c>
      <c r="Q30" s="16"/>
      <c r="R30" s="12"/>
      <c r="S30" s="11" t="s">
        <v>156</v>
      </c>
      <c r="T30" s="6"/>
      <c r="U30" s="6"/>
      <c r="V30" s="6"/>
      <c r="W30" s="6"/>
      <c r="X30" s="6"/>
      <c r="Y30" s="6"/>
      <c r="Z30" s="6"/>
    </row>
    <row r="31" spans="1:26" s="11" customFormat="1" ht="25.5">
      <c r="A31" s="2" t="s">
        <v>258</v>
      </c>
      <c r="B31" s="2" t="s">
        <v>3</v>
      </c>
      <c r="C31" s="2" t="s">
        <v>259</v>
      </c>
      <c r="D31" s="2">
        <v>0</v>
      </c>
      <c r="E31" s="2">
        <v>0.1</v>
      </c>
      <c r="F31" s="2"/>
      <c r="G31" s="4"/>
      <c r="H31" s="2"/>
      <c r="I31" s="4"/>
      <c r="J31" s="4" t="s">
        <v>145</v>
      </c>
      <c r="K31" s="2">
        <v>1</v>
      </c>
      <c r="L31" s="1"/>
      <c r="M31" s="1"/>
      <c r="N31" s="1" t="s">
        <v>35</v>
      </c>
      <c r="O31" s="1" t="s">
        <v>299</v>
      </c>
      <c r="P31" s="1" t="s">
        <v>155</v>
      </c>
      <c r="Q31" s="16"/>
      <c r="R31" s="12"/>
      <c r="S31" s="11" t="s">
        <v>156</v>
      </c>
      <c r="T31" s="6"/>
      <c r="U31" s="6"/>
      <c r="V31" s="6"/>
      <c r="W31" s="6"/>
      <c r="X31" s="6"/>
      <c r="Y31" s="6"/>
      <c r="Z31" s="6"/>
    </row>
    <row r="32" spans="1:26" s="11" customFormat="1" ht="12.75">
      <c r="A32" s="2" t="s">
        <v>112</v>
      </c>
      <c r="B32" s="2" t="s">
        <v>3</v>
      </c>
      <c r="C32" s="2" t="s">
        <v>295</v>
      </c>
      <c r="D32" s="2">
        <v>0</v>
      </c>
      <c r="E32" s="2">
        <v>0.1</v>
      </c>
      <c r="F32" s="2"/>
      <c r="G32" s="4"/>
      <c r="H32" s="2"/>
      <c r="I32" s="4"/>
      <c r="J32" s="4" t="s">
        <v>92</v>
      </c>
      <c r="K32" s="2">
        <v>0.5</v>
      </c>
      <c r="L32" s="1"/>
      <c r="M32" s="1"/>
      <c r="N32" s="1" t="s">
        <v>35</v>
      </c>
      <c r="O32" s="1" t="s">
        <v>53</v>
      </c>
      <c r="P32" s="1" t="s">
        <v>228</v>
      </c>
      <c r="Q32" s="16"/>
      <c r="R32" s="12"/>
      <c r="T32" s="6"/>
      <c r="U32" s="6"/>
      <c r="V32" s="6"/>
      <c r="W32" s="6"/>
      <c r="X32" s="6"/>
      <c r="Y32" s="6"/>
      <c r="Z32" s="6"/>
    </row>
    <row r="33" spans="1:26" s="11" customFormat="1" ht="12.75">
      <c r="A33" s="2" t="s">
        <v>256</v>
      </c>
      <c r="B33" s="2" t="s">
        <v>3</v>
      </c>
      <c r="C33" s="2" t="s">
        <v>257</v>
      </c>
      <c r="D33" s="2">
        <v>0</v>
      </c>
      <c r="E33" s="2">
        <v>0.05</v>
      </c>
      <c r="F33" s="2"/>
      <c r="G33" s="4"/>
      <c r="H33" s="2"/>
      <c r="I33" s="4"/>
      <c r="J33" s="4" t="s">
        <v>144</v>
      </c>
      <c r="K33" s="2"/>
      <c r="L33" s="1"/>
      <c r="M33" s="1"/>
      <c r="N33" s="1" t="s">
        <v>35</v>
      </c>
      <c r="O33" s="1" t="s">
        <v>302</v>
      </c>
      <c r="P33" s="1" t="s">
        <v>154</v>
      </c>
      <c r="Q33" s="16"/>
      <c r="R33" s="12"/>
      <c r="S33" s="11" t="s">
        <v>156</v>
      </c>
      <c r="T33" s="6"/>
      <c r="U33" s="6"/>
      <c r="V33" s="6"/>
      <c r="W33" s="6"/>
      <c r="X33" s="6"/>
      <c r="Y33" s="6"/>
      <c r="Z33" s="6"/>
    </row>
    <row r="34" spans="1:26" s="11" customFormat="1" ht="12.75">
      <c r="A34" s="2" t="s">
        <v>82</v>
      </c>
      <c r="B34" s="2" t="s">
        <v>269</v>
      </c>
      <c r="C34" s="11" t="s">
        <v>297</v>
      </c>
      <c r="D34" s="2">
        <v>0</v>
      </c>
      <c r="E34" s="2">
        <v>0.25</v>
      </c>
      <c r="F34" s="2"/>
      <c r="G34" s="4"/>
      <c r="H34" s="2"/>
      <c r="I34" s="4"/>
      <c r="J34" s="4" t="s">
        <v>92</v>
      </c>
      <c r="K34" s="2">
        <v>1</v>
      </c>
      <c r="L34" s="1"/>
      <c r="M34" s="1"/>
      <c r="N34" s="1" t="s">
        <v>35</v>
      </c>
      <c r="O34" s="1" t="s">
        <v>87</v>
      </c>
      <c r="P34" s="1" t="s">
        <v>89</v>
      </c>
      <c r="Q34" s="16"/>
      <c r="R34" s="12"/>
      <c r="T34" s="6"/>
      <c r="U34" s="6"/>
      <c r="V34" s="6"/>
      <c r="W34" s="6"/>
      <c r="X34" s="6"/>
      <c r="Y34" s="6"/>
      <c r="Z34" s="6"/>
    </row>
    <row r="35" spans="1:26" s="11" customFormat="1" ht="12.75">
      <c r="A35" s="2" t="s">
        <v>55</v>
      </c>
      <c r="B35" s="2" t="s">
        <v>3</v>
      </c>
      <c r="C35" s="2" t="s">
        <v>297</v>
      </c>
      <c r="D35" s="2">
        <v>0</v>
      </c>
      <c r="E35" s="2">
        <v>0.05</v>
      </c>
      <c r="F35" s="2"/>
      <c r="G35" s="4"/>
      <c r="H35" s="2"/>
      <c r="I35" s="4"/>
      <c r="J35" s="4" t="s">
        <v>251</v>
      </c>
      <c r="K35" s="2">
        <v>1</v>
      </c>
      <c r="L35" s="1"/>
      <c r="M35" s="1"/>
      <c r="N35" s="1" t="s">
        <v>35</v>
      </c>
      <c r="O35" s="1" t="s">
        <v>203</v>
      </c>
      <c r="P35" s="1" t="s">
        <v>230</v>
      </c>
      <c r="Q35" s="16"/>
      <c r="R35" s="12"/>
      <c r="T35" s="6"/>
      <c r="U35" s="6"/>
      <c r="V35" s="6"/>
      <c r="W35" s="6"/>
      <c r="X35" s="6"/>
      <c r="Y35" s="6"/>
      <c r="Z35" s="6"/>
    </row>
    <row r="36" spans="1:26" s="11" customFormat="1" ht="38.25">
      <c r="A36" s="2" t="s">
        <v>179</v>
      </c>
      <c r="B36" s="2" t="s">
        <v>3</v>
      </c>
      <c r="C36" s="2" t="s">
        <v>297</v>
      </c>
      <c r="D36" s="2">
        <v>0</v>
      </c>
      <c r="E36" s="2">
        <v>0.15</v>
      </c>
      <c r="F36" s="2"/>
      <c r="G36" s="4"/>
      <c r="H36" s="2"/>
      <c r="I36" s="4"/>
      <c r="J36" s="4" t="s">
        <v>144</v>
      </c>
      <c r="K36" s="2"/>
      <c r="L36" s="1"/>
      <c r="M36" s="1"/>
      <c r="N36" s="1" t="s">
        <v>35</v>
      </c>
      <c r="O36" s="1" t="s">
        <v>175</v>
      </c>
      <c r="P36" s="1" t="s">
        <v>147</v>
      </c>
      <c r="Q36" s="16"/>
      <c r="R36" s="12"/>
      <c r="T36" s="6"/>
      <c r="U36" s="6"/>
      <c r="V36" s="6"/>
      <c r="W36" s="6"/>
      <c r="X36" s="6"/>
      <c r="Y36" s="6"/>
      <c r="Z36" s="6"/>
    </row>
    <row r="37" spans="1:26" s="11" customFormat="1" ht="12.75">
      <c r="A37" s="14"/>
      <c r="B37" s="14"/>
      <c r="C37" s="14"/>
      <c r="D37" s="14"/>
      <c r="E37" s="19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7"/>
      <c r="R37" s="12"/>
      <c r="S37" s="5"/>
      <c r="T37" s="5"/>
      <c r="U37" s="6"/>
      <c r="V37" s="6"/>
      <c r="W37" s="6"/>
      <c r="X37" s="6"/>
      <c r="Y37" s="6"/>
      <c r="Z37" s="6"/>
    </row>
    <row r="38" spans="1:26" s="11" customFormat="1" ht="25.5">
      <c r="A38" s="2" t="s">
        <v>277</v>
      </c>
      <c r="B38" s="2" t="s">
        <v>3</v>
      </c>
      <c r="C38" s="2"/>
      <c r="D38" s="2">
        <v>2190</v>
      </c>
      <c r="E38" s="2">
        <v>0</v>
      </c>
      <c r="F38" s="2">
        <v>8</v>
      </c>
      <c r="G38" s="4" t="s">
        <v>262</v>
      </c>
      <c r="H38" s="2">
        <v>1</v>
      </c>
      <c r="I38" s="4" t="s">
        <v>262</v>
      </c>
      <c r="J38" s="4"/>
      <c r="K38" s="2"/>
      <c r="L38" s="1" t="s">
        <v>267</v>
      </c>
      <c r="M38" s="1" t="s">
        <v>58</v>
      </c>
      <c r="N38" s="1" t="s">
        <v>35</v>
      </c>
      <c r="O38" s="1" t="s">
        <v>146</v>
      </c>
      <c r="P38" s="1" t="s">
        <v>180</v>
      </c>
      <c r="Q38" s="16"/>
      <c r="R38" s="12"/>
      <c r="S38" s="11" t="s">
        <v>156</v>
      </c>
      <c r="T38" s="6"/>
      <c r="U38" s="6"/>
      <c r="V38" s="6"/>
      <c r="W38" s="6"/>
      <c r="X38" s="6"/>
      <c r="Y38" s="6"/>
      <c r="Z38" s="6"/>
    </row>
    <row r="39" spans="1:26" s="11" customFormat="1" ht="38.25">
      <c r="A39" s="2" t="s">
        <v>140</v>
      </c>
      <c r="B39" s="2" t="s">
        <v>3</v>
      </c>
      <c r="C39" s="2"/>
      <c r="D39" s="2">
        <v>2258</v>
      </c>
      <c r="E39" s="2">
        <v>0.1</v>
      </c>
      <c r="F39" s="2"/>
      <c r="G39" s="4"/>
      <c r="H39" s="2"/>
      <c r="I39" s="4"/>
      <c r="J39" s="4"/>
      <c r="K39" s="2"/>
      <c r="L39" s="1"/>
      <c r="M39" s="1"/>
      <c r="N39" s="1" t="s">
        <v>234</v>
      </c>
      <c r="O39" s="1" t="s">
        <v>18</v>
      </c>
      <c r="P39" s="1" t="s">
        <v>141</v>
      </c>
      <c r="Q39" s="16"/>
      <c r="R39" s="12"/>
      <c r="S39" s="11" t="s">
        <v>156</v>
      </c>
      <c r="T39" s="6"/>
      <c r="U39" s="6"/>
      <c r="V39" s="6"/>
      <c r="W39" s="6"/>
      <c r="X39" s="6"/>
      <c r="Y39" s="6"/>
      <c r="Z39" s="6"/>
    </row>
    <row r="40" spans="1:26" s="11" customFormat="1" ht="38.25">
      <c r="A40" s="2" t="s">
        <v>189</v>
      </c>
      <c r="B40" s="2" t="s">
        <v>3</v>
      </c>
      <c r="C40" s="2"/>
      <c r="D40" s="2">
        <v>0</v>
      </c>
      <c r="E40" s="2">
        <v>0.5</v>
      </c>
      <c r="F40" s="2"/>
      <c r="G40" s="4"/>
      <c r="H40" s="2"/>
      <c r="I40" s="4"/>
      <c r="J40" s="4"/>
      <c r="K40" s="2"/>
      <c r="L40" s="1"/>
      <c r="M40" s="1"/>
      <c r="N40" s="1" t="s">
        <v>234</v>
      </c>
      <c r="O40" s="1" t="s">
        <v>272</v>
      </c>
      <c r="P40" s="1" t="s">
        <v>190</v>
      </c>
      <c r="Q40" s="16"/>
      <c r="R40" s="12"/>
      <c r="S40" s="11" t="s">
        <v>156</v>
      </c>
      <c r="T40" s="6"/>
      <c r="U40" s="6"/>
      <c r="V40" s="6"/>
      <c r="W40" s="6"/>
      <c r="X40" s="6"/>
      <c r="Y40" s="6"/>
      <c r="Z40" s="6"/>
    </row>
    <row r="41" spans="1:26" s="11" customFormat="1" ht="25.5">
      <c r="A41" s="2" t="s">
        <v>23</v>
      </c>
      <c r="B41" s="2" t="s">
        <v>279</v>
      </c>
      <c r="C41" s="2"/>
      <c r="D41" s="2">
        <v>0</v>
      </c>
      <c r="E41" s="2">
        <v>0.5</v>
      </c>
      <c r="F41" s="2"/>
      <c r="G41" s="4"/>
      <c r="H41" s="2"/>
      <c r="I41" s="4"/>
      <c r="J41" s="4"/>
      <c r="K41" s="2"/>
      <c r="L41" s="1"/>
      <c r="M41" s="1"/>
      <c r="N41" s="1" t="s">
        <v>35</v>
      </c>
      <c r="O41" s="1" t="s">
        <v>207</v>
      </c>
      <c r="P41" s="1" t="s">
        <v>193</v>
      </c>
      <c r="Q41" s="16"/>
      <c r="R41" s="12"/>
      <c r="S41" s="11" t="s">
        <v>156</v>
      </c>
      <c r="T41" s="6"/>
      <c r="U41" s="6"/>
      <c r="V41" s="6"/>
      <c r="W41" s="6"/>
      <c r="X41" s="6"/>
      <c r="Y41" s="6"/>
      <c r="Z41" s="6"/>
    </row>
    <row r="42" spans="1:26" s="11" customFormat="1" ht="25.5">
      <c r="A42" s="2" t="s">
        <v>192</v>
      </c>
      <c r="B42" s="2" t="s">
        <v>279</v>
      </c>
      <c r="C42" s="2"/>
      <c r="D42" s="2">
        <v>0</v>
      </c>
      <c r="E42" s="2">
        <v>0.5</v>
      </c>
      <c r="F42" s="2"/>
      <c r="G42" s="4"/>
      <c r="H42" s="2"/>
      <c r="I42" s="4"/>
      <c r="J42" s="4"/>
      <c r="K42" s="2"/>
      <c r="L42" s="1"/>
      <c r="M42" s="1"/>
      <c r="N42" s="1" t="s">
        <v>35</v>
      </c>
      <c r="O42" s="1" t="s">
        <v>207</v>
      </c>
      <c r="P42" s="1" t="s">
        <v>193</v>
      </c>
      <c r="Q42" s="16"/>
      <c r="R42" s="12"/>
      <c r="S42" s="11" t="s">
        <v>156</v>
      </c>
      <c r="T42" s="6"/>
      <c r="U42" s="6"/>
      <c r="V42" s="6"/>
      <c r="W42" s="6"/>
      <c r="X42" s="6"/>
      <c r="Y42" s="6"/>
      <c r="Z42" s="6"/>
    </row>
    <row r="43" spans="1:26" s="11" customFormat="1" ht="38.25">
      <c r="A43" s="2" t="s">
        <v>24</v>
      </c>
      <c r="B43" s="2" t="s">
        <v>279</v>
      </c>
      <c r="C43" s="2"/>
      <c r="D43" s="2">
        <v>0</v>
      </c>
      <c r="E43" s="2">
        <v>1</v>
      </c>
      <c r="F43" s="2"/>
      <c r="G43" s="4"/>
      <c r="H43" s="2"/>
      <c r="I43" s="4"/>
      <c r="J43" s="4"/>
      <c r="K43" s="2"/>
      <c r="L43" s="1"/>
      <c r="M43" s="1"/>
      <c r="N43" s="1" t="s">
        <v>35</v>
      </c>
      <c r="O43" s="1" t="s">
        <v>31</v>
      </c>
      <c r="P43" s="1" t="s">
        <v>22</v>
      </c>
      <c r="Q43" s="16"/>
      <c r="R43" s="12"/>
      <c r="S43" s="11" t="s">
        <v>156</v>
      </c>
      <c r="T43" s="6"/>
      <c r="U43" s="6"/>
      <c r="V43" s="6"/>
      <c r="W43" s="6"/>
      <c r="X43" s="6"/>
      <c r="Y43" s="6"/>
      <c r="Z43" s="6"/>
    </row>
    <row r="44" spans="1:26" s="11" customFormat="1" ht="12.75">
      <c r="A44" s="2" t="s">
        <v>13</v>
      </c>
      <c r="B44" s="2" t="s">
        <v>3</v>
      </c>
      <c r="C44" s="2"/>
      <c r="D44" s="2">
        <v>0</v>
      </c>
      <c r="E44" s="2">
        <v>0.05</v>
      </c>
      <c r="F44" s="2"/>
      <c r="G44" s="4"/>
      <c r="H44" s="2"/>
      <c r="I44" s="4"/>
      <c r="J44" s="4"/>
      <c r="K44" s="2"/>
      <c r="L44" s="1"/>
      <c r="M44" s="1"/>
      <c r="N44" s="1" t="s">
        <v>35</v>
      </c>
      <c r="O44" s="1" t="s">
        <v>213</v>
      </c>
      <c r="P44" s="1" t="s">
        <v>17</v>
      </c>
      <c r="Q44" s="16"/>
      <c r="R44" s="12"/>
      <c r="S44" s="11" t="s">
        <v>156</v>
      </c>
      <c r="T44" s="6"/>
      <c r="U44" s="6"/>
      <c r="V44" s="6"/>
      <c r="W44" s="6"/>
      <c r="X44" s="6"/>
      <c r="Y44" s="6"/>
      <c r="Z44" s="6"/>
    </row>
    <row r="45" spans="1:26" s="11" customFormat="1" ht="38.25">
      <c r="A45" s="2" t="s">
        <v>20</v>
      </c>
      <c r="B45" s="2" t="s">
        <v>279</v>
      </c>
      <c r="C45" s="2"/>
      <c r="D45" s="2">
        <v>0</v>
      </c>
      <c r="E45" s="2">
        <v>1</v>
      </c>
      <c r="F45" s="2"/>
      <c r="G45" s="4"/>
      <c r="H45" s="2"/>
      <c r="I45" s="4"/>
      <c r="J45" s="4"/>
      <c r="K45" s="2"/>
      <c r="L45" s="1"/>
      <c r="M45" s="1"/>
      <c r="N45" s="1" t="s">
        <v>35</v>
      </c>
      <c r="O45" s="1" t="s">
        <v>209</v>
      </c>
      <c r="P45" s="1" t="s">
        <v>22</v>
      </c>
      <c r="Q45" s="16"/>
      <c r="R45" s="12"/>
      <c r="S45" s="11" t="s">
        <v>156</v>
      </c>
      <c r="T45" s="6"/>
      <c r="U45" s="6"/>
      <c r="V45" s="6"/>
      <c r="W45" s="6"/>
      <c r="X45" s="6"/>
      <c r="Y45" s="6"/>
      <c r="Z45" s="6"/>
    </row>
    <row r="46" spans="1:26" s="11" customFormat="1" ht="38.25">
      <c r="A46" s="2" t="s">
        <v>12</v>
      </c>
      <c r="B46" s="2" t="s">
        <v>3</v>
      </c>
      <c r="C46" s="2"/>
      <c r="D46" s="2">
        <v>0</v>
      </c>
      <c r="E46" s="2">
        <v>0.05</v>
      </c>
      <c r="F46" s="2">
        <v>-0.5</v>
      </c>
      <c r="G46" s="4" t="s">
        <v>262</v>
      </c>
      <c r="H46" s="2"/>
      <c r="I46" s="4"/>
      <c r="J46" s="4"/>
      <c r="K46" s="2"/>
      <c r="L46" s="10" t="s">
        <v>268</v>
      </c>
      <c r="M46" s="1"/>
      <c r="N46" s="1" t="s">
        <v>35</v>
      </c>
      <c r="O46" s="1" t="s">
        <v>212</v>
      </c>
      <c r="P46" s="1" t="s">
        <v>261</v>
      </c>
      <c r="Q46" s="16"/>
      <c r="R46" s="12"/>
      <c r="S46" s="11" t="s">
        <v>156</v>
      </c>
      <c r="T46" s="6"/>
      <c r="U46" s="6"/>
      <c r="V46" s="6"/>
      <c r="W46" s="6"/>
      <c r="X46" s="6"/>
      <c r="Y46" s="6"/>
      <c r="Z46" s="6"/>
    </row>
    <row r="47" spans="1:26" s="11" customFormat="1" ht="25.5">
      <c r="A47" s="2" t="s">
        <v>52</v>
      </c>
      <c r="B47" s="2" t="s">
        <v>3</v>
      </c>
      <c r="C47" s="2"/>
      <c r="D47" s="2">
        <v>0</v>
      </c>
      <c r="E47" s="2">
        <v>0.05</v>
      </c>
      <c r="F47" s="2"/>
      <c r="G47" s="4"/>
      <c r="H47" s="2"/>
      <c r="I47" s="4"/>
      <c r="J47" s="4"/>
      <c r="K47" s="2"/>
      <c r="L47" s="1"/>
      <c r="M47" s="1"/>
      <c r="N47" s="1" t="s">
        <v>35</v>
      </c>
      <c r="O47" s="1" t="s">
        <v>235</v>
      </c>
      <c r="P47" s="1" t="s">
        <v>17</v>
      </c>
      <c r="Q47" s="16"/>
      <c r="R47" s="12"/>
      <c r="S47" s="11" t="s">
        <v>156</v>
      </c>
      <c r="T47" s="6"/>
      <c r="U47" s="6"/>
      <c r="V47" s="6"/>
      <c r="W47" s="6"/>
      <c r="X47" s="6"/>
      <c r="Y47" s="6"/>
      <c r="Z47" s="6"/>
    </row>
    <row r="48" spans="1:26" s="11" customFormat="1" ht="38.25">
      <c r="A48" s="2" t="s">
        <v>19</v>
      </c>
      <c r="B48" s="2" t="s">
        <v>279</v>
      </c>
      <c r="C48" s="2"/>
      <c r="D48" s="2">
        <v>0</v>
      </c>
      <c r="E48" s="2">
        <v>0.5</v>
      </c>
      <c r="F48" s="2">
        <v>1</v>
      </c>
      <c r="G48" s="4" t="s">
        <v>262</v>
      </c>
      <c r="H48" s="2"/>
      <c r="I48" s="4"/>
      <c r="J48" s="4"/>
      <c r="K48" s="2"/>
      <c r="L48" s="1" t="s">
        <v>265</v>
      </c>
      <c r="M48" s="1"/>
      <c r="N48" s="1" t="s">
        <v>35</v>
      </c>
      <c r="O48" s="1" t="s">
        <v>208</v>
      </c>
      <c r="P48" s="1" t="s">
        <v>21</v>
      </c>
      <c r="Q48" s="16"/>
      <c r="R48" s="12"/>
      <c r="S48" s="11" t="s">
        <v>156</v>
      </c>
      <c r="T48" s="6"/>
      <c r="U48" s="6"/>
      <c r="V48" s="6"/>
      <c r="W48" s="6"/>
      <c r="X48" s="6"/>
      <c r="Y48" s="6"/>
      <c r="Z48" s="6"/>
    </row>
    <row r="49" spans="1:26" s="11" customFormat="1" ht="25.5">
      <c r="A49" s="2" t="s">
        <v>194</v>
      </c>
      <c r="B49" s="2" t="s">
        <v>279</v>
      </c>
      <c r="C49" s="2"/>
      <c r="D49" s="2">
        <v>0</v>
      </c>
      <c r="E49" s="2">
        <v>0.5</v>
      </c>
      <c r="F49" s="2"/>
      <c r="G49" s="4"/>
      <c r="H49" s="2"/>
      <c r="I49" s="4"/>
      <c r="J49" s="4"/>
      <c r="K49" s="2"/>
      <c r="L49" s="1"/>
      <c r="M49" s="1"/>
      <c r="N49" s="1" t="s">
        <v>35</v>
      </c>
      <c r="O49" s="1" t="s">
        <v>207</v>
      </c>
      <c r="P49" s="1" t="s">
        <v>193</v>
      </c>
      <c r="Q49" s="16"/>
      <c r="R49" s="12"/>
      <c r="S49" s="11" t="s">
        <v>156</v>
      </c>
      <c r="T49" s="6"/>
      <c r="U49" s="6"/>
      <c r="V49" s="6"/>
      <c r="W49" s="6"/>
      <c r="X49" s="6"/>
      <c r="Y49" s="6"/>
      <c r="Z49" s="6"/>
    </row>
    <row r="50" spans="1:26" s="11" customFormat="1" ht="12.75">
      <c r="A50" s="2" t="s">
        <v>16</v>
      </c>
      <c r="B50" s="2" t="s">
        <v>3</v>
      </c>
      <c r="C50" s="2"/>
      <c r="D50" s="2">
        <v>0</v>
      </c>
      <c r="E50" s="2">
        <v>0.07</v>
      </c>
      <c r="F50" s="2"/>
      <c r="G50" s="4"/>
      <c r="H50" s="2"/>
      <c r="I50" s="4"/>
      <c r="J50" s="4"/>
      <c r="K50" s="2"/>
      <c r="L50" s="1"/>
      <c r="M50" s="1"/>
      <c r="N50" s="1" t="s">
        <v>35</v>
      </c>
      <c r="O50" s="1" t="s">
        <v>212</v>
      </c>
      <c r="P50" s="1" t="s">
        <v>186</v>
      </c>
      <c r="Q50" s="16"/>
      <c r="R50" s="12"/>
      <c r="S50" s="11" t="s">
        <v>156</v>
      </c>
      <c r="T50" s="6"/>
      <c r="U50" s="6"/>
      <c r="V50" s="6"/>
      <c r="W50" s="6"/>
      <c r="X50" s="6"/>
      <c r="Y50" s="6"/>
      <c r="Z50" s="6"/>
    </row>
    <row r="51" spans="1:26" s="11" customFormat="1" ht="38.25">
      <c r="A51" s="2" t="s">
        <v>25</v>
      </c>
      <c r="B51" s="2" t="s">
        <v>279</v>
      </c>
      <c r="C51" s="2"/>
      <c r="D51" s="2">
        <v>0</v>
      </c>
      <c r="E51" s="2">
        <v>1</v>
      </c>
      <c r="F51" s="2"/>
      <c r="G51" s="4"/>
      <c r="H51" s="2"/>
      <c r="I51" s="4"/>
      <c r="J51" s="4"/>
      <c r="K51" s="2"/>
      <c r="L51" s="1"/>
      <c r="M51" s="1"/>
      <c r="N51" s="1" t="s">
        <v>35</v>
      </c>
      <c r="O51" s="1" t="s">
        <v>220</v>
      </c>
      <c r="P51" s="1" t="s">
        <v>22</v>
      </c>
      <c r="Q51" s="16"/>
      <c r="R51" s="12"/>
      <c r="S51" s="11" t="s">
        <v>156</v>
      </c>
      <c r="T51" s="6"/>
      <c r="U51" s="6"/>
      <c r="V51" s="6"/>
      <c r="W51" s="6"/>
      <c r="X51" s="6"/>
      <c r="Y51" s="6"/>
      <c r="Z51" s="6"/>
    </row>
    <row r="52" spans="1:26" s="11" customFormat="1" ht="12.75">
      <c r="A52" s="2" t="s">
        <v>14</v>
      </c>
      <c r="B52" s="2" t="s">
        <v>3</v>
      </c>
      <c r="C52" s="2"/>
      <c r="D52" s="2">
        <v>0</v>
      </c>
      <c r="E52" s="2">
        <v>0.07</v>
      </c>
      <c r="F52" s="2"/>
      <c r="G52" s="4"/>
      <c r="H52" s="2"/>
      <c r="I52" s="4"/>
      <c r="J52" s="4"/>
      <c r="K52" s="2"/>
      <c r="L52" s="1"/>
      <c r="M52" s="1"/>
      <c r="N52" s="1" t="s">
        <v>35</v>
      </c>
      <c r="O52" s="1" t="s">
        <v>176</v>
      </c>
      <c r="P52" s="1" t="s">
        <v>15</v>
      </c>
      <c r="Q52" s="16"/>
      <c r="R52" s="12"/>
      <c r="S52" s="11" t="s">
        <v>156</v>
      </c>
      <c r="T52" s="6"/>
      <c r="U52" s="6"/>
      <c r="V52" s="6"/>
      <c r="W52" s="6"/>
      <c r="X52" s="6"/>
      <c r="Y52" s="6"/>
      <c r="Z52" s="6"/>
    </row>
    <row r="53" spans="1:26" s="11" customFormat="1" ht="12.75">
      <c r="A53" s="2" t="s">
        <v>51</v>
      </c>
      <c r="B53" s="2" t="s">
        <v>3</v>
      </c>
      <c r="C53" s="2"/>
      <c r="D53" s="2">
        <v>0</v>
      </c>
      <c r="E53" s="2">
        <v>0.09</v>
      </c>
      <c r="F53" s="2"/>
      <c r="G53" s="4"/>
      <c r="H53" s="2"/>
      <c r="I53" s="4"/>
      <c r="J53" s="4"/>
      <c r="K53" s="2"/>
      <c r="L53" s="1"/>
      <c r="M53" s="1"/>
      <c r="N53" s="1" t="s">
        <v>35</v>
      </c>
      <c r="O53" s="1" t="s">
        <v>300</v>
      </c>
      <c r="P53" s="1" t="s">
        <v>187</v>
      </c>
      <c r="Q53" s="16"/>
      <c r="R53" s="12"/>
      <c r="S53" s="11" t="s">
        <v>156</v>
      </c>
      <c r="T53" s="6"/>
      <c r="U53" s="6"/>
      <c r="V53" s="6"/>
      <c r="W53" s="6"/>
      <c r="X53" s="6"/>
      <c r="Y53" s="6"/>
      <c r="Z53" s="6"/>
    </row>
    <row r="54" spans="1:26" s="11" customFormat="1" ht="25.5">
      <c r="A54" s="2" t="s">
        <v>217</v>
      </c>
      <c r="B54" s="2" t="s">
        <v>3</v>
      </c>
      <c r="C54" s="2"/>
      <c r="D54" s="2">
        <v>2243</v>
      </c>
      <c r="E54" s="2">
        <v>0</v>
      </c>
      <c r="F54" s="2">
        <v>0.25</v>
      </c>
      <c r="G54" s="4" t="s">
        <v>262</v>
      </c>
      <c r="H54" s="2"/>
      <c r="I54" s="4"/>
      <c r="J54" s="4"/>
      <c r="K54" s="2"/>
      <c r="L54" s="1" t="s">
        <v>222</v>
      </c>
      <c r="M54" s="1"/>
      <c r="N54" s="1" t="s">
        <v>35</v>
      </c>
      <c r="O54" s="1" t="s">
        <v>36</v>
      </c>
      <c r="P54" s="1" t="s">
        <v>223</v>
      </c>
      <c r="Q54" s="16"/>
      <c r="R54" s="12"/>
      <c r="S54" s="11" t="s">
        <v>156</v>
      </c>
      <c r="T54" s="6"/>
      <c r="U54" s="6"/>
      <c r="V54" s="6"/>
      <c r="W54" s="6"/>
      <c r="X54" s="6"/>
      <c r="Y54" s="6"/>
      <c r="Z54" s="6"/>
    </row>
    <row r="55" spans="1:26" s="11" customFormat="1" ht="25.5">
      <c r="A55" s="2" t="s">
        <v>79</v>
      </c>
      <c r="B55" s="2" t="s">
        <v>3</v>
      </c>
      <c r="C55" s="2"/>
      <c r="D55" s="2">
        <v>2198</v>
      </c>
      <c r="E55" s="2">
        <v>0</v>
      </c>
      <c r="F55" s="2">
        <v>0</v>
      </c>
      <c r="G55" s="4" t="s">
        <v>262</v>
      </c>
      <c r="H55" s="2">
        <v>1</v>
      </c>
      <c r="I55" s="4" t="s">
        <v>262</v>
      </c>
      <c r="J55" s="4"/>
      <c r="K55" s="2"/>
      <c r="L55" s="1" t="s">
        <v>288</v>
      </c>
      <c r="M55" s="1" t="s">
        <v>127</v>
      </c>
      <c r="N55" s="1" t="s">
        <v>35</v>
      </c>
      <c r="O55" s="1" t="s">
        <v>37</v>
      </c>
      <c r="P55" s="1" t="s">
        <v>137</v>
      </c>
      <c r="Q55" s="16"/>
      <c r="R55" s="12"/>
      <c r="S55" s="11" t="s">
        <v>156</v>
      </c>
      <c r="T55" s="6"/>
      <c r="U55" s="6"/>
      <c r="V55" s="6"/>
      <c r="W55" s="6"/>
      <c r="X55" s="6"/>
      <c r="Y55" s="6"/>
      <c r="Z55" s="6"/>
    </row>
    <row r="56" spans="1:26" s="11" customFormat="1" ht="38.25">
      <c r="A56" s="2" t="s">
        <v>143</v>
      </c>
      <c r="B56" s="2" t="s">
        <v>3</v>
      </c>
      <c r="C56" s="2"/>
      <c r="D56" s="2">
        <v>2260</v>
      </c>
      <c r="E56" s="2">
        <v>0</v>
      </c>
      <c r="F56" s="2">
        <v>10</v>
      </c>
      <c r="G56" s="4" t="s">
        <v>262</v>
      </c>
      <c r="H56" s="2">
        <v>10</v>
      </c>
      <c r="I56" s="4" t="s">
        <v>262</v>
      </c>
      <c r="J56" s="4"/>
      <c r="K56" s="2"/>
      <c r="L56" s="1" t="s">
        <v>289</v>
      </c>
      <c r="M56" s="1" t="s">
        <v>59</v>
      </c>
      <c r="N56" s="1" t="s">
        <v>234</v>
      </c>
      <c r="O56" s="1" t="s">
        <v>38</v>
      </c>
      <c r="P56" s="1" t="s">
        <v>2</v>
      </c>
      <c r="Q56" s="16"/>
      <c r="R56" s="12"/>
      <c r="S56" s="11" t="s">
        <v>156</v>
      </c>
      <c r="T56" s="6"/>
      <c r="U56" s="6"/>
      <c r="V56" s="6"/>
      <c r="W56" s="6"/>
      <c r="X56" s="6"/>
      <c r="Y56" s="6"/>
      <c r="Z56" s="6"/>
    </row>
    <row r="57" spans="1:26" s="11" customFormat="1" ht="25.5">
      <c r="A57" s="2" t="s">
        <v>278</v>
      </c>
      <c r="B57" s="2" t="s">
        <v>3</v>
      </c>
      <c r="C57" s="2"/>
      <c r="D57" s="2">
        <v>2227</v>
      </c>
      <c r="E57" s="2">
        <v>0</v>
      </c>
      <c r="F57" s="2">
        <v>5</v>
      </c>
      <c r="G57" s="4" t="s">
        <v>262</v>
      </c>
      <c r="H57" s="2">
        <v>5</v>
      </c>
      <c r="I57" s="4" t="s">
        <v>262</v>
      </c>
      <c r="J57" s="4"/>
      <c r="K57" s="2"/>
      <c r="L57" s="1" t="s">
        <v>290</v>
      </c>
      <c r="M57" s="1" t="s">
        <v>60</v>
      </c>
      <c r="N57" s="1" t="s">
        <v>35</v>
      </c>
      <c r="O57" s="1" t="s">
        <v>226</v>
      </c>
      <c r="P57" s="1" t="s">
        <v>181</v>
      </c>
      <c r="Q57" s="16"/>
      <c r="R57" s="12"/>
      <c r="S57" s="11" t="s">
        <v>156</v>
      </c>
      <c r="T57" s="6"/>
      <c r="U57" s="6"/>
      <c r="V57" s="6"/>
      <c r="W57" s="6"/>
      <c r="X57" s="6"/>
      <c r="Y57" s="6"/>
      <c r="Z57" s="6"/>
    </row>
    <row r="58" spans="1:26" s="11" customFormat="1" ht="25.5">
      <c r="A58" s="2" t="s">
        <v>246</v>
      </c>
      <c r="B58" s="2" t="s">
        <v>3</v>
      </c>
      <c r="C58" s="2"/>
      <c r="D58" s="2">
        <v>2230</v>
      </c>
      <c r="E58" s="2">
        <v>0</v>
      </c>
      <c r="F58" s="2">
        <v>10</v>
      </c>
      <c r="G58" s="4" t="s">
        <v>262</v>
      </c>
      <c r="H58" s="2">
        <v>20</v>
      </c>
      <c r="I58" s="4" t="s">
        <v>262</v>
      </c>
      <c r="J58" s="4"/>
      <c r="K58" s="2"/>
      <c r="L58" s="1" t="s">
        <v>236</v>
      </c>
      <c r="M58" s="1" t="s">
        <v>126</v>
      </c>
      <c r="N58" s="1" t="s">
        <v>35</v>
      </c>
      <c r="O58" s="1" t="s">
        <v>40</v>
      </c>
      <c r="P58" s="1" t="s">
        <v>247</v>
      </c>
      <c r="Q58" s="16"/>
      <c r="R58" s="12"/>
      <c r="S58" s="11" t="s">
        <v>156</v>
      </c>
      <c r="T58" s="6"/>
      <c r="U58" s="6"/>
      <c r="V58" s="6"/>
      <c r="W58" s="6"/>
      <c r="X58" s="6"/>
      <c r="Y58" s="6"/>
      <c r="Z58" s="6"/>
    </row>
    <row r="59" spans="1:26" s="11" customFormat="1" ht="38.25">
      <c r="A59" s="2" t="s">
        <v>182</v>
      </c>
      <c r="B59" s="2" t="s">
        <v>3</v>
      </c>
      <c r="C59" s="2"/>
      <c r="D59" s="2">
        <v>2210</v>
      </c>
      <c r="E59" s="2">
        <v>0</v>
      </c>
      <c r="F59" s="2">
        <v>5</v>
      </c>
      <c r="G59" s="4" t="s">
        <v>262</v>
      </c>
      <c r="H59" s="2">
        <v>5</v>
      </c>
      <c r="I59" s="4" t="s">
        <v>262</v>
      </c>
      <c r="J59" s="4"/>
      <c r="K59" s="2"/>
      <c r="L59" s="1" t="s">
        <v>225</v>
      </c>
      <c r="M59" s="1" t="s">
        <v>224</v>
      </c>
      <c r="N59" s="1" t="s">
        <v>35</v>
      </c>
      <c r="O59" s="1" t="s">
        <v>41</v>
      </c>
      <c r="P59" s="1" t="s">
        <v>232</v>
      </c>
      <c r="Q59" s="16"/>
      <c r="R59" s="12"/>
      <c r="S59" s="11" t="s">
        <v>156</v>
      </c>
      <c r="T59" s="6"/>
      <c r="U59" s="6"/>
      <c r="V59" s="6"/>
      <c r="W59" s="6"/>
      <c r="X59" s="6"/>
      <c r="Y59" s="6"/>
      <c r="Z59" s="6"/>
    </row>
    <row r="60" spans="1:26" s="11" customFormat="1" ht="12.75">
      <c r="A60" s="2" t="s">
        <v>8</v>
      </c>
      <c r="B60" s="2" t="s">
        <v>279</v>
      </c>
      <c r="C60" s="2"/>
      <c r="D60" s="2">
        <v>2207</v>
      </c>
      <c r="E60" s="2">
        <v>0</v>
      </c>
      <c r="F60" s="2">
        <v>2</v>
      </c>
      <c r="G60" s="4" t="s">
        <v>262</v>
      </c>
      <c r="H60" s="2"/>
      <c r="I60" s="4"/>
      <c r="J60" s="4"/>
      <c r="K60" s="2"/>
      <c r="L60" s="1" t="s">
        <v>237</v>
      </c>
      <c r="M60" s="1"/>
      <c r="N60" s="1" t="s">
        <v>234</v>
      </c>
      <c r="O60" s="1" t="s">
        <v>221</v>
      </c>
      <c r="P60" s="1" t="s">
        <v>9</v>
      </c>
      <c r="Q60" s="16"/>
      <c r="R60" s="12"/>
      <c r="S60" s="11" t="s">
        <v>156</v>
      </c>
      <c r="T60" s="6"/>
      <c r="U60" s="6"/>
      <c r="V60" s="6"/>
      <c r="W60" s="6"/>
      <c r="X60" s="6"/>
      <c r="Y60" s="6"/>
      <c r="Z60" s="6"/>
    </row>
    <row r="61" spans="1:26" s="11" customFormat="1" ht="12.75">
      <c r="A61" s="2" t="s">
        <v>6</v>
      </c>
      <c r="B61" s="2" t="s">
        <v>279</v>
      </c>
      <c r="C61" s="2"/>
      <c r="D61" s="2">
        <v>2225</v>
      </c>
      <c r="E61" s="2">
        <v>0</v>
      </c>
      <c r="F61" s="2">
        <v>1</v>
      </c>
      <c r="G61" s="4" t="s">
        <v>262</v>
      </c>
      <c r="H61" s="2"/>
      <c r="I61" s="4"/>
      <c r="J61" s="4"/>
      <c r="K61" s="2"/>
      <c r="L61" s="1" t="s">
        <v>266</v>
      </c>
      <c r="M61" s="1"/>
      <c r="N61" s="1" t="s">
        <v>234</v>
      </c>
      <c r="O61" s="1" t="s">
        <v>221</v>
      </c>
      <c r="P61" s="1" t="s">
        <v>7</v>
      </c>
      <c r="Q61" s="16"/>
      <c r="R61" s="12"/>
      <c r="S61" s="11" t="s">
        <v>156</v>
      </c>
      <c r="T61" s="6"/>
      <c r="U61" s="6"/>
      <c r="V61" s="6"/>
      <c r="W61" s="6"/>
      <c r="X61" s="6"/>
      <c r="Y61" s="6"/>
      <c r="Z61" s="6"/>
    </row>
    <row r="62" spans="1:26" s="11" customFormat="1" ht="25.5">
      <c r="A62" s="2" t="s">
        <v>33</v>
      </c>
      <c r="B62" s="2" t="s">
        <v>3</v>
      </c>
      <c r="C62" s="2"/>
      <c r="D62" s="2">
        <v>2235</v>
      </c>
      <c r="E62" s="2">
        <v>0</v>
      </c>
      <c r="F62" s="2">
        <v>2</v>
      </c>
      <c r="G62" s="4" t="s">
        <v>262</v>
      </c>
      <c r="H62" s="2"/>
      <c r="I62" s="4"/>
      <c r="J62" s="4"/>
      <c r="K62" s="2"/>
      <c r="L62" s="1" t="s">
        <v>164</v>
      </c>
      <c r="M62" s="1"/>
      <c r="N62" s="1" t="s">
        <v>35</v>
      </c>
      <c r="O62" s="1" t="s">
        <v>157</v>
      </c>
      <c r="P62" s="1" t="s">
        <v>34</v>
      </c>
      <c r="Q62" s="16"/>
      <c r="R62" s="12"/>
      <c r="S62" s="11" t="s">
        <v>156</v>
      </c>
      <c r="T62" s="6"/>
      <c r="U62" s="6"/>
      <c r="V62" s="6"/>
      <c r="W62" s="6"/>
      <c r="X62" s="6"/>
      <c r="Y62" s="6"/>
      <c r="Z62" s="6"/>
    </row>
    <row r="63" spans="1:26" s="11" customFormat="1" ht="12.75">
      <c r="A63" s="2" t="s">
        <v>142</v>
      </c>
      <c r="B63" s="2" t="s">
        <v>3</v>
      </c>
      <c r="C63" s="2"/>
      <c r="D63" s="2">
        <v>2175</v>
      </c>
      <c r="E63" s="2">
        <v>0.1</v>
      </c>
      <c r="F63" s="2"/>
      <c r="G63" s="4"/>
      <c r="H63" s="2"/>
      <c r="I63" s="4"/>
      <c r="J63" s="4"/>
      <c r="K63" s="2"/>
      <c r="L63" s="1"/>
      <c r="M63" s="1"/>
      <c r="N63" s="1" t="s">
        <v>234</v>
      </c>
      <c r="O63" s="1" t="s">
        <v>158</v>
      </c>
      <c r="P63" s="1" t="s">
        <v>270</v>
      </c>
      <c r="Q63" s="16"/>
      <c r="R63" s="12"/>
      <c r="S63" s="11" t="s">
        <v>156</v>
      </c>
      <c r="T63" s="6"/>
      <c r="U63" s="6"/>
      <c r="V63" s="6"/>
      <c r="W63" s="6"/>
      <c r="X63" s="6"/>
      <c r="Y63" s="6"/>
      <c r="Z63" s="6"/>
    </row>
    <row r="64" spans="1:26" s="11" customFormat="1" ht="25.5">
      <c r="A64" s="2" t="s">
        <v>10</v>
      </c>
      <c r="B64" s="2" t="s">
        <v>279</v>
      </c>
      <c r="C64" s="2"/>
      <c r="D64" s="2">
        <v>2165</v>
      </c>
      <c r="E64" s="2">
        <v>0.1</v>
      </c>
      <c r="F64" s="2"/>
      <c r="G64" s="4"/>
      <c r="H64" s="2"/>
      <c r="I64" s="4"/>
      <c r="J64" s="4"/>
      <c r="K64" s="2"/>
      <c r="L64" s="1"/>
      <c r="M64" s="1"/>
      <c r="N64" s="1" t="s">
        <v>234</v>
      </c>
      <c r="O64" s="1" t="s">
        <v>0</v>
      </c>
      <c r="P64" s="1" t="s">
        <v>11</v>
      </c>
      <c r="Q64" s="16"/>
      <c r="R64" s="12"/>
      <c r="S64" s="11" t="s">
        <v>156</v>
      </c>
      <c r="T64" s="6"/>
      <c r="U64" s="6"/>
      <c r="V64" s="6"/>
      <c r="W64" s="6"/>
      <c r="X64" s="6"/>
      <c r="Y64" s="6"/>
      <c r="Z64" s="6"/>
    </row>
    <row r="65" spans="1:26" s="11" customFormat="1" ht="38.25">
      <c r="A65" s="2" t="s">
        <v>138</v>
      </c>
      <c r="B65" s="2" t="s">
        <v>3</v>
      </c>
      <c r="C65" s="2"/>
      <c r="D65" s="2">
        <v>2259</v>
      </c>
      <c r="E65" s="2">
        <v>0</v>
      </c>
      <c r="F65" s="2">
        <v>0</v>
      </c>
      <c r="G65" s="4" t="s">
        <v>262</v>
      </c>
      <c r="H65" s="2">
        <v>1</v>
      </c>
      <c r="I65" s="4" t="s">
        <v>262</v>
      </c>
      <c r="J65" s="4"/>
      <c r="K65" s="2"/>
      <c r="L65" s="20" t="s">
        <v>238</v>
      </c>
      <c r="M65" s="20" t="s">
        <v>165</v>
      </c>
      <c r="N65" s="20" t="s">
        <v>234</v>
      </c>
      <c r="O65" s="1" t="s">
        <v>1</v>
      </c>
      <c r="P65" s="1" t="s">
        <v>139</v>
      </c>
      <c r="Q65" s="16"/>
      <c r="R65" s="12"/>
      <c r="S65" s="11" t="s">
        <v>156</v>
      </c>
      <c r="T65" s="6"/>
      <c r="U65" s="6"/>
      <c r="V65" s="6"/>
      <c r="W65" s="6"/>
      <c r="X65" s="6"/>
      <c r="Y65" s="6"/>
      <c r="Z65" s="6"/>
    </row>
    <row r="66" spans="1:26" s="11" customFormat="1" ht="25.5">
      <c r="A66" s="2" t="s">
        <v>271</v>
      </c>
      <c r="B66" s="2" t="s">
        <v>3</v>
      </c>
      <c r="C66" s="2"/>
      <c r="D66" s="2">
        <v>0</v>
      </c>
      <c r="E66" s="2">
        <v>0.75</v>
      </c>
      <c r="F66" s="2"/>
      <c r="G66" s="4"/>
      <c r="H66" s="2"/>
      <c r="I66" s="4"/>
      <c r="J66" s="4"/>
      <c r="K66" s="2"/>
      <c r="L66" s="1"/>
      <c r="M66" s="1"/>
      <c r="N66" s="1" t="s">
        <v>234</v>
      </c>
      <c r="O66" s="1" t="s">
        <v>274</v>
      </c>
      <c r="P66" s="1" t="s">
        <v>273</v>
      </c>
      <c r="Q66" s="16"/>
      <c r="R66" s="12"/>
      <c r="S66" s="11" t="s">
        <v>156</v>
      </c>
      <c r="T66" s="6"/>
      <c r="U66" s="6"/>
      <c r="V66" s="6"/>
      <c r="W66" s="6"/>
      <c r="X66" s="6"/>
      <c r="Y66" s="6"/>
      <c r="Z66" s="6"/>
    </row>
    <row r="67" spans="1:26" s="11" customFormat="1" ht="12.75">
      <c r="A67" s="2" t="s">
        <v>159</v>
      </c>
      <c r="B67" s="2" t="s">
        <v>3</v>
      </c>
      <c r="C67" s="2"/>
      <c r="D67" s="2">
        <v>0</v>
      </c>
      <c r="E67" s="2">
        <v>0</v>
      </c>
      <c r="F67" s="2">
        <v>1</v>
      </c>
      <c r="G67" s="4" t="s">
        <v>262</v>
      </c>
      <c r="H67" s="2"/>
      <c r="I67" s="4"/>
      <c r="J67" s="4"/>
      <c r="K67" s="2"/>
      <c r="L67" s="1" t="s">
        <v>162</v>
      </c>
      <c r="M67" s="1"/>
      <c r="N67" s="1" t="s">
        <v>234</v>
      </c>
      <c r="O67" s="1" t="s">
        <v>160</v>
      </c>
      <c r="P67" s="1" t="s">
        <v>161</v>
      </c>
      <c r="Q67" s="16"/>
      <c r="R67" s="12"/>
      <c r="S67" s="11" t="s">
        <v>156</v>
      </c>
      <c r="T67" s="6"/>
      <c r="U67" s="6"/>
      <c r="V67" s="6"/>
      <c r="W67" s="6"/>
      <c r="X67" s="6"/>
      <c r="Y67" s="6"/>
      <c r="Z67" s="6"/>
    </row>
    <row r="68" spans="1:18" s="11" customFormat="1" ht="51">
      <c r="A68" s="2" t="s">
        <v>239</v>
      </c>
      <c r="B68" s="2" t="s">
        <v>3</v>
      </c>
      <c r="C68" s="2" t="s">
        <v>240</v>
      </c>
      <c r="D68" s="2">
        <v>1</v>
      </c>
      <c r="E68" s="2">
        <v>0</v>
      </c>
      <c r="F68" s="2">
        <v>100</v>
      </c>
      <c r="G68" s="4" t="s">
        <v>262</v>
      </c>
      <c r="H68" s="2">
        <v>100</v>
      </c>
      <c r="I68" s="4" t="s">
        <v>262</v>
      </c>
      <c r="J68" s="4" t="s">
        <v>234</v>
      </c>
      <c r="K68" s="2"/>
      <c r="L68" s="1" t="s">
        <v>242</v>
      </c>
      <c r="M68" s="1" t="s">
        <v>243</v>
      </c>
      <c r="N68" s="1" t="s">
        <v>35</v>
      </c>
      <c r="O68" s="1" t="s">
        <v>128</v>
      </c>
      <c r="P68" s="1" t="s">
        <v>241</v>
      </c>
      <c r="R68" s="12"/>
    </row>
    <row r="69" spans="1:18" s="11" customFormat="1" ht="38.25">
      <c r="A69" s="2" t="s">
        <v>244</v>
      </c>
      <c r="B69" s="2" t="s">
        <v>3</v>
      </c>
      <c r="C69" s="2" t="s">
        <v>254</v>
      </c>
      <c r="D69" s="2">
        <v>1</v>
      </c>
      <c r="E69" s="2">
        <v>0</v>
      </c>
      <c r="F69" s="2">
        <v>6</v>
      </c>
      <c r="G69" s="4" t="s">
        <v>262</v>
      </c>
      <c r="H69" s="2"/>
      <c r="I69" s="4"/>
      <c r="J69" s="4" t="s">
        <v>35</v>
      </c>
      <c r="K69" s="2"/>
      <c r="L69" s="1" t="s">
        <v>245</v>
      </c>
      <c r="M69" s="1"/>
      <c r="N69" s="1" t="s">
        <v>35</v>
      </c>
      <c r="O69" s="1" t="s">
        <v>61</v>
      </c>
      <c r="P69" s="1" t="s">
        <v>62</v>
      </c>
      <c r="R69" s="12"/>
    </row>
    <row r="70" spans="1:18" s="11" customFormat="1" ht="25.5">
      <c r="A70" s="2" t="s">
        <v>63</v>
      </c>
      <c r="B70" s="2" t="s">
        <v>3</v>
      </c>
      <c r="C70" s="2" t="s">
        <v>254</v>
      </c>
      <c r="D70" s="2">
        <v>1</v>
      </c>
      <c r="E70" s="2">
        <v>0</v>
      </c>
      <c r="F70" s="2">
        <v>100</v>
      </c>
      <c r="G70" s="4" t="s">
        <v>262</v>
      </c>
      <c r="H70" s="2"/>
      <c r="I70" s="4"/>
      <c r="J70" s="4" t="s">
        <v>35</v>
      </c>
      <c r="K70" s="2"/>
      <c r="L70" s="1" t="s">
        <v>64</v>
      </c>
      <c r="M70" s="1"/>
      <c r="N70" s="1" t="s">
        <v>35</v>
      </c>
      <c r="O70" s="1"/>
      <c r="P70" s="1" t="s">
        <v>65</v>
      </c>
      <c r="R70" s="12"/>
    </row>
    <row r="71" spans="1:18" s="18" customFormat="1" ht="25.5">
      <c r="A71" s="22" t="s">
        <v>66</v>
      </c>
      <c r="B71" s="22" t="s">
        <v>3</v>
      </c>
      <c r="C71" s="22" t="s">
        <v>197</v>
      </c>
      <c r="D71" s="22">
        <v>1</v>
      </c>
      <c r="E71" s="22">
        <v>0</v>
      </c>
      <c r="F71" s="22">
        <v>50</v>
      </c>
      <c r="G71" s="23" t="s">
        <v>262</v>
      </c>
      <c r="H71" s="22">
        <v>100</v>
      </c>
      <c r="I71" s="23" t="s">
        <v>163</v>
      </c>
      <c r="J71" s="23" t="s">
        <v>35</v>
      </c>
      <c r="K71" s="22"/>
      <c r="L71" s="24" t="s">
        <v>130</v>
      </c>
      <c r="M71" s="24" t="s">
        <v>131</v>
      </c>
      <c r="N71" s="24" t="s">
        <v>35</v>
      </c>
      <c r="O71" s="24"/>
      <c r="P71" s="24" t="s">
        <v>129</v>
      </c>
      <c r="R71" s="25"/>
    </row>
    <row r="72" spans="1:18" s="29" customFormat="1" ht="25.5">
      <c r="A72" s="26" t="s">
        <v>67</v>
      </c>
      <c r="B72" s="26" t="s">
        <v>3</v>
      </c>
      <c r="C72" s="26" t="s">
        <v>71</v>
      </c>
      <c r="D72" s="26">
        <v>1</v>
      </c>
      <c r="E72" s="26">
        <v>0</v>
      </c>
      <c r="F72" s="26"/>
      <c r="G72" s="27"/>
      <c r="H72" s="26"/>
      <c r="I72" s="27"/>
      <c r="J72" s="27"/>
      <c r="K72" s="26"/>
      <c r="L72" s="28" t="s">
        <v>133</v>
      </c>
      <c r="M72" s="28" t="s">
        <v>134</v>
      </c>
      <c r="N72" s="28" t="s">
        <v>35</v>
      </c>
      <c r="O72" s="28" t="s">
        <v>68</v>
      </c>
      <c r="P72" s="28" t="s">
        <v>132</v>
      </c>
      <c r="R72" s="30"/>
    </row>
    <row r="73" spans="1:18" s="11" customFormat="1" ht="25.5">
      <c r="A73" s="2" t="s">
        <v>69</v>
      </c>
      <c r="B73" s="2" t="s">
        <v>3</v>
      </c>
      <c r="C73" s="2" t="s">
        <v>275</v>
      </c>
      <c r="D73" s="2">
        <v>1</v>
      </c>
      <c r="E73" s="2">
        <v>0</v>
      </c>
      <c r="F73" s="2"/>
      <c r="G73" s="4"/>
      <c r="H73" s="2"/>
      <c r="I73" s="4"/>
      <c r="J73" s="4" t="s">
        <v>35</v>
      </c>
      <c r="K73" s="2"/>
      <c r="L73" s="1" t="s">
        <v>135</v>
      </c>
      <c r="M73" s="1"/>
      <c r="N73" s="1"/>
      <c r="O73" s="1" t="s">
        <v>70</v>
      </c>
      <c r="P73" s="1"/>
      <c r="R73" s="12"/>
    </row>
    <row r="74" spans="1:18" s="29" customFormat="1" ht="25.5">
      <c r="A74" s="26" t="s">
        <v>72</v>
      </c>
      <c r="B74" s="26" t="s">
        <v>3</v>
      </c>
      <c r="C74" s="26" t="s">
        <v>73</v>
      </c>
      <c r="D74" s="26">
        <v>1</v>
      </c>
      <c r="E74" s="26">
        <v>0</v>
      </c>
      <c r="F74" s="26"/>
      <c r="G74" s="27"/>
      <c r="H74" s="26"/>
      <c r="I74" s="27"/>
      <c r="J74" s="27"/>
      <c r="K74" s="26"/>
      <c r="L74" s="28" t="s">
        <v>219</v>
      </c>
      <c r="M74" s="28" t="s">
        <v>231</v>
      </c>
      <c r="N74" s="28"/>
      <c r="O74" s="28" t="s">
        <v>136</v>
      </c>
      <c r="P74" s="28" t="s">
        <v>74</v>
      </c>
      <c r="R74" s="30"/>
    </row>
    <row r="75" spans="1:18" s="11" customFormat="1" ht="38.25">
      <c r="A75" s="2" t="s">
        <v>75</v>
      </c>
      <c r="B75" s="2"/>
      <c r="C75" s="2" t="s">
        <v>73</v>
      </c>
      <c r="D75" s="2">
        <v>1</v>
      </c>
      <c r="E75" s="2">
        <v>0</v>
      </c>
      <c r="F75" s="2">
        <v>20</v>
      </c>
      <c r="G75" s="4" t="s">
        <v>262</v>
      </c>
      <c r="H75" s="2">
        <v>20</v>
      </c>
      <c r="I75" s="4" t="s">
        <v>262</v>
      </c>
      <c r="J75" s="4" t="s">
        <v>35</v>
      </c>
      <c r="K75" s="2"/>
      <c r="L75" s="1" t="s">
        <v>115</v>
      </c>
      <c r="M75" s="1" t="s">
        <v>114</v>
      </c>
      <c r="N75" s="1"/>
      <c r="O75" s="1" t="s">
        <v>113</v>
      </c>
      <c r="P75" s="1" t="s">
        <v>116</v>
      </c>
      <c r="R75" s="12"/>
    </row>
    <row r="76" spans="1:18" s="11" customFormat="1" ht="38.25">
      <c r="A76" s="2" t="s">
        <v>76</v>
      </c>
      <c r="B76" s="2"/>
      <c r="C76" s="2" t="s">
        <v>73</v>
      </c>
      <c r="D76" s="2">
        <v>1</v>
      </c>
      <c r="E76" s="2">
        <v>0</v>
      </c>
      <c r="F76" s="2">
        <v>5</v>
      </c>
      <c r="G76" s="4" t="s">
        <v>117</v>
      </c>
      <c r="H76" s="2"/>
      <c r="I76" s="4"/>
      <c r="J76" s="4" t="s">
        <v>35</v>
      </c>
      <c r="K76" s="2"/>
      <c r="L76" s="1" t="s">
        <v>119</v>
      </c>
      <c r="M76" s="1" t="s">
        <v>120</v>
      </c>
      <c r="N76" s="1"/>
      <c r="O76" s="13" t="s">
        <v>121</v>
      </c>
      <c r="P76" s="1" t="s">
        <v>118</v>
      </c>
      <c r="R76" s="12"/>
    </row>
    <row r="77" spans="1:18" s="11" customFormat="1" ht="25.5">
      <c r="A77" s="2" t="s">
        <v>77</v>
      </c>
      <c r="B77" s="2" t="s">
        <v>3</v>
      </c>
      <c r="C77" s="2" t="s">
        <v>78</v>
      </c>
      <c r="D77" s="2">
        <v>1</v>
      </c>
      <c r="E77" s="2">
        <v>0</v>
      </c>
      <c r="F77" s="2">
        <v>5</v>
      </c>
      <c r="G77" s="4" t="s">
        <v>262</v>
      </c>
      <c r="H77" s="2">
        <v>5</v>
      </c>
      <c r="I77" s="4" t="s">
        <v>262</v>
      </c>
      <c r="J77" s="4" t="s">
        <v>35</v>
      </c>
      <c r="K77" s="2"/>
      <c r="L77" s="1" t="s">
        <v>122</v>
      </c>
      <c r="M77" s="1" t="s">
        <v>123</v>
      </c>
      <c r="N77" s="1"/>
      <c r="O77" s="1" t="s">
        <v>200</v>
      </c>
      <c r="P77" s="1" t="s">
        <v>286</v>
      </c>
      <c r="R77" s="12"/>
    </row>
    <row r="78" spans="1:18" s="29" customFormat="1" ht="25.5">
      <c r="A78" s="26" t="s">
        <v>287</v>
      </c>
      <c r="B78" s="26" t="s">
        <v>3</v>
      </c>
      <c r="C78" s="26" t="s">
        <v>78</v>
      </c>
      <c r="D78" s="26">
        <v>1</v>
      </c>
      <c r="E78" s="26">
        <v>0</v>
      </c>
      <c r="F78" s="26">
        <v>1</v>
      </c>
      <c r="G78" s="27" t="s">
        <v>262</v>
      </c>
      <c r="H78" s="26">
        <v>1</v>
      </c>
      <c r="I78" s="27" t="s">
        <v>262</v>
      </c>
      <c r="J78" s="27" t="s">
        <v>35</v>
      </c>
      <c r="K78" s="26"/>
      <c r="L78" s="28" t="s">
        <v>201</v>
      </c>
      <c r="M78" s="28" t="s">
        <v>202</v>
      </c>
      <c r="N78" s="28"/>
      <c r="O78" s="28" t="s">
        <v>57</v>
      </c>
      <c r="P78" s="28" t="s">
        <v>56</v>
      </c>
      <c r="R78" s="30"/>
    </row>
  </sheetData>
  <mergeCells count="19">
    <mergeCell ref="B1:B2"/>
    <mergeCell ref="A1:A2"/>
    <mergeCell ref="H1:H2"/>
    <mergeCell ref="J1:J2"/>
    <mergeCell ref="F1:F2"/>
    <mergeCell ref="E1:E2"/>
    <mergeCell ref="D1:D2"/>
    <mergeCell ref="C1:C2"/>
    <mergeCell ref="G1:G2"/>
    <mergeCell ref="S1:S2"/>
    <mergeCell ref="I1:I2"/>
    <mergeCell ref="Q1:Q2"/>
    <mergeCell ref="M1:M2"/>
    <mergeCell ref="K1:K2"/>
    <mergeCell ref="O1:O2"/>
    <mergeCell ref="P1:P2"/>
    <mergeCell ref="L1:L2"/>
    <mergeCell ref="N1:N2"/>
    <mergeCell ref="R1:R2"/>
  </mergeCells>
  <printOptions/>
  <pageMargins left="0.75" right="0.75" top="1" bottom="1" header="0.5" footer="0.5"/>
  <pageSetup fitToHeight="20" fitToWidth="2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ProximaPZ@yahoo.com</Manager>
  <Company/>
  <HyperlinkBase>www.geocities.com/ProximaPZ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Babylon 5 Wars Fleet Builder</dc:title>
  <dc:subject>V1.0</dc:subject>
  <dc:creator>Peter Zunitch (Shalbatana)</dc:creator>
  <cp:keywords>Babylon 5, B5wars, Playaids, Fleet builder</cp:keywords>
  <dc:description>Please check out the 'Readme' file for instructions, bugs &amp; limitations, and to find out how you can help make the fleet builder the best it can be.</dc:description>
  <cp:lastModifiedBy>Z</cp:lastModifiedBy>
  <cp:lastPrinted>2007-04-16T13:19:10Z</cp:lastPrinted>
  <dcterms:created xsi:type="dcterms:W3CDTF">1998-07-17T21:33:38Z</dcterms:created>
  <dcterms:modified xsi:type="dcterms:W3CDTF">2007-08-14T03:07:52Z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V1.0 July 31, 2007</vt:lpwstr>
  </property>
  <property fmtid="{D5CDD505-2E9C-101B-9397-08002B2CF9AE}" pid="3" name="Copyright Information">
    <vt:lpwstr>Babylon 5: Warner Bros. All RIghts Reserved, B5 Wars: Agents of Gaming, Ultimate Fleet Builder: GNU Peter Zunitch</vt:lpwstr>
  </property>
</Properties>
</file>