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-45" windowWidth="15480" windowHeight="11550" tabRatio="801"/>
  </bookViews>
  <sheets>
    <sheet name="Welcome" sheetId="1" r:id="rId1"/>
    <sheet name="Average" sheetId="4" r:id="rId2"/>
    <sheet name="Money-Hotels" sheetId="8" r:id="rId3"/>
    <sheet name="Find the scale" sheetId="9" r:id="rId4"/>
    <sheet name="Calculator" sheetId="10" r:id="rId5"/>
    <sheet name="Proof" sheetId="11" r:id="rId6"/>
    <sheet name="Remaing money" sheetId="13" r:id="rId7"/>
    <sheet name="Submission" sheetId="14" r:id="rId8"/>
    <sheet name="Buy a computer" sheetId="15" r:id="rId9"/>
    <sheet name="Equipment of a company" sheetId="16" r:id="rId10"/>
    <sheet name="Equipment of an office" sheetId="17" r:id="rId11"/>
    <sheet name="Buy a new house - furniture" sheetId="18" r:id="rId12"/>
    <sheet name="Buy a new house - electronics" sheetId="22" r:id="rId13"/>
    <sheet name="Can the student pass the class" sheetId="19" r:id="rId14"/>
    <sheet name="Help with changing the page" sheetId="28" r:id="rId15"/>
  </sheets>
  <externalReferences>
    <externalReference r:id="rId16"/>
  </externalReferences>
  <definedNames>
    <definedName name="__xlfn_AGGREGATE">NA()</definedName>
    <definedName name="ETOS">#REF!</definedName>
    <definedName name="message0">IF(INT(ETOS)&lt;&gt;ETOS,text4,message1)</definedName>
    <definedName name="message1">IF(AND(ETOS&lt;1583,ETOS&gt;325),text0&amp;ETOS&amp;text1,message2)</definedName>
    <definedName name="message2">IF(AND(ETOS&lt;1923,ETOS&gt;1582),text0&amp;ETOS&amp;text2,message3)</definedName>
    <definedName name="message3">IF(OR(ETOS&lt;326,ETOS&gt;4099),text3,message4)</definedName>
    <definedName name="message4">""</definedName>
    <definedName name="PINAKAS">[1]DateSheet!$A$1:$D$3775</definedName>
    <definedName name="text0">"Το έτος "</definedName>
    <definedName name="text1">" σε όλο το Χριστιανικό κόσμο ίσχυε το Ιουλιανό ημερολόγιο και ο εορτασμός του Πάσχα ήταν κοινός."</definedName>
    <definedName name="text2">" στην Ελλάδα ίσχυε το Ιουλιανό (παλαιό) ημερολόγιο"</definedName>
    <definedName name="text3">"Το έτος πρέπει να είναι από το 326 έως το 4099"</definedName>
    <definedName name="text4">"Το έτος πρέπει να είναι ακέραιος αριθμός"</definedName>
  </definedNames>
  <calcPr calcId="125725"/>
</workbook>
</file>

<file path=xl/calcChain.xml><?xml version="1.0" encoding="utf-8"?>
<calcChain xmlns="http://schemas.openxmlformats.org/spreadsheetml/2006/main">
  <c r="F17" i="4"/>
  <c r="F4" l="1"/>
  <c r="F5"/>
  <c r="F6"/>
  <c r="F7"/>
  <c r="F8"/>
  <c r="F9"/>
  <c r="F10"/>
  <c r="F11"/>
  <c r="F12"/>
  <c r="F13"/>
  <c r="F14"/>
  <c r="F15"/>
  <c r="F16"/>
  <c r="F3"/>
  <c r="D4" i="10" l="1"/>
  <c r="D5"/>
  <c r="D6"/>
  <c r="D7"/>
  <c r="E6" i="19"/>
  <c r="D6"/>
  <c r="C6"/>
  <c r="C18" i="22"/>
  <c r="C18" i="18"/>
  <c r="D18" i="17"/>
  <c r="C17" i="16"/>
  <c r="C12" i="15"/>
  <c r="C16" i="11"/>
  <c r="C4" i="14"/>
  <c r="C10" i="13"/>
  <c r="B6" i="9"/>
  <c r="B7"/>
  <c r="B8"/>
  <c r="B9"/>
  <c r="B10"/>
  <c r="C17" i="4"/>
  <c r="D17"/>
  <c r="E17"/>
  <c r="H4" i="8"/>
  <c r="H5"/>
  <c r="H6"/>
  <c r="H7"/>
  <c r="H8"/>
  <c r="H9"/>
  <c r="H10"/>
  <c r="H11"/>
  <c r="H12"/>
  <c r="H13"/>
  <c r="H14"/>
</calcChain>
</file>

<file path=xl/sharedStrings.xml><?xml version="1.0" encoding="utf-8"?>
<sst xmlns="http://schemas.openxmlformats.org/spreadsheetml/2006/main" count="246" uniqueCount="79">
  <si>
    <t>Lesson</t>
  </si>
  <si>
    <t>First quarter</t>
  </si>
  <si>
    <t>Second quarter</t>
  </si>
  <si>
    <t>Third quarter</t>
  </si>
  <si>
    <t>Average of all lessons</t>
  </si>
  <si>
    <t>Average</t>
  </si>
  <si>
    <t>Equal</t>
  </si>
  <si>
    <t>Money - Hotels</t>
  </si>
  <si>
    <t>Price of room</t>
  </si>
  <si>
    <t>Price of meal</t>
  </si>
  <si>
    <t>Names</t>
  </si>
  <si>
    <t>Final price</t>
  </si>
  <si>
    <t>€</t>
  </si>
  <si>
    <t>First name</t>
  </si>
  <si>
    <t>Last name</t>
  </si>
  <si>
    <t>Find the scale</t>
  </si>
  <si>
    <t>Number</t>
  </si>
  <si>
    <t>Scale</t>
  </si>
  <si>
    <t>Result</t>
  </si>
  <si>
    <t>Unit of measurement</t>
  </si>
  <si>
    <t>Kilometer</t>
  </si>
  <si>
    <t>Meter</t>
  </si>
  <si>
    <t>Tenth</t>
  </si>
  <si>
    <t>Centimeter</t>
  </si>
  <si>
    <t>Millimeter</t>
  </si>
  <si>
    <t>First number</t>
  </si>
  <si>
    <t>Second Number</t>
  </si>
  <si>
    <t>Operation</t>
  </si>
  <si>
    <t>Addition</t>
  </si>
  <si>
    <t>Removal</t>
  </si>
  <si>
    <t>Calculator</t>
  </si>
  <si>
    <t>Multiplication</t>
  </si>
  <si>
    <t>Subtract</t>
  </si>
  <si>
    <t>Product name</t>
  </si>
  <si>
    <t>Price</t>
  </si>
  <si>
    <t>Remaining money</t>
  </si>
  <si>
    <t>All money</t>
  </si>
  <si>
    <t>Taxes</t>
  </si>
  <si>
    <t>Receipt 1</t>
  </si>
  <si>
    <t>Receipt 2</t>
  </si>
  <si>
    <t>Receipt 3</t>
  </si>
  <si>
    <t>Receipt 4</t>
  </si>
  <si>
    <t>Receipt 5</t>
  </si>
  <si>
    <t>Receipt 6</t>
  </si>
  <si>
    <t>Remaining</t>
  </si>
  <si>
    <t>Submission</t>
  </si>
  <si>
    <t>Buy a computer</t>
  </si>
  <si>
    <t>Processor</t>
  </si>
  <si>
    <t>Graphics Card</t>
  </si>
  <si>
    <t>Motherboard</t>
  </si>
  <si>
    <t>RAM</t>
  </si>
  <si>
    <t xml:space="preserve">Hard Disk </t>
  </si>
  <si>
    <t>Optical Drives</t>
  </si>
  <si>
    <t>Case</t>
  </si>
  <si>
    <t>Power Supply</t>
  </si>
  <si>
    <t>Monitor</t>
  </si>
  <si>
    <t>Software (e.g. Windows and Office)</t>
  </si>
  <si>
    <t>Equipment of a company</t>
  </si>
  <si>
    <t>Equipment</t>
  </si>
  <si>
    <t>Equipment of an office</t>
  </si>
  <si>
    <t>Buy a new house - furniture</t>
  </si>
  <si>
    <t>Furniture</t>
  </si>
  <si>
    <t>Buy a new house - electronics</t>
  </si>
  <si>
    <t>Electronic</t>
  </si>
  <si>
    <t>Can the student pass the class?</t>
  </si>
  <si>
    <t>At least 5 pass (10=excellent)</t>
  </si>
  <si>
    <t>At least 10 pass (20=excellent)</t>
  </si>
  <si>
    <t>At least 50 pass (100=excellent)</t>
  </si>
  <si>
    <t>First name of student</t>
  </si>
  <si>
    <t>Last name of student</t>
  </si>
  <si>
    <t>Rating</t>
  </si>
  <si>
    <t>Proof</t>
  </si>
  <si>
    <t>Passing ratings</t>
  </si>
  <si>
    <t>Money</t>
  </si>
  <si>
    <t>To change the page, select the page that you want from the page switcher.</t>
  </si>
  <si>
    <t>Welcome to PreciseCalc!</t>
  </si>
  <si>
    <t>To get started, select a page.</t>
  </si>
  <si>
    <t>Get help with changing the page</t>
  </si>
  <si>
    <t>Help with changing the page</t>
  </si>
</sst>
</file>

<file path=xl/styles.xml><?xml version="1.0" encoding="utf-8"?>
<styleSheet xmlns="http://schemas.openxmlformats.org/spreadsheetml/2006/main">
  <fonts count="48">
    <font>
      <sz val="10"/>
      <name val="Arial"/>
      <family val="2"/>
    </font>
    <font>
      <sz val="10"/>
      <name val="Tahoma"/>
      <family val="2"/>
      <charset val="161"/>
    </font>
    <font>
      <u/>
      <sz val="10"/>
      <color indexed="12"/>
      <name val="Tahoma"/>
      <family val="2"/>
      <charset val="161"/>
    </font>
    <font>
      <u/>
      <sz val="10"/>
      <color indexed="12"/>
      <name val="Arial"/>
      <family val="2"/>
    </font>
    <font>
      <sz val="14"/>
      <color indexed="9"/>
      <name val="Calibri Light"/>
      <family val="2"/>
      <charset val="161"/>
    </font>
    <font>
      <b/>
      <sz val="14"/>
      <color indexed="9"/>
      <name val="Calibri Light"/>
      <family val="2"/>
      <charset val="161"/>
    </font>
    <font>
      <sz val="24"/>
      <color indexed="9"/>
      <name val="Calibri Light"/>
      <family val="2"/>
      <charset val="161"/>
    </font>
    <font>
      <sz val="12"/>
      <color indexed="9"/>
      <name val="Calibri Light"/>
      <family val="2"/>
      <charset val="161"/>
    </font>
    <font>
      <b/>
      <sz val="14"/>
      <color indexed="9"/>
      <name val="Calibri Light"/>
      <charset val="161"/>
    </font>
    <font>
      <b/>
      <sz val="12"/>
      <color indexed="9"/>
      <name val="Calibri Light"/>
      <family val="2"/>
      <charset val="161"/>
    </font>
    <font>
      <sz val="8"/>
      <name val="Arial"/>
      <family val="2"/>
    </font>
    <font>
      <sz val="72"/>
      <color indexed="9"/>
      <name val="Calibri"/>
      <family val="2"/>
      <charset val="161"/>
      <scheme val="minor"/>
    </font>
    <font>
      <sz val="15"/>
      <color indexed="9"/>
      <name val="Calibri"/>
      <family val="2"/>
      <charset val="161"/>
      <scheme val="minor"/>
    </font>
    <font>
      <sz val="15"/>
      <name val="Calibri"/>
      <family val="2"/>
      <charset val="161"/>
      <scheme val="minor"/>
    </font>
    <font>
      <sz val="14"/>
      <color indexed="9"/>
      <name val="Calibri"/>
      <family val="2"/>
      <charset val="161"/>
      <scheme val="minor"/>
    </font>
    <font>
      <b/>
      <sz val="16"/>
      <color indexed="9"/>
      <name val="Calibri"/>
      <family val="2"/>
      <charset val="161"/>
      <scheme val="minor"/>
    </font>
    <font>
      <b/>
      <sz val="14"/>
      <color indexed="9"/>
      <name val="Calibri"/>
      <family val="2"/>
      <charset val="161"/>
      <scheme val="minor"/>
    </font>
    <font>
      <sz val="24"/>
      <color indexed="9"/>
      <name val="Calibri"/>
      <family val="2"/>
      <charset val="161"/>
      <scheme val="minor"/>
    </font>
    <font>
      <sz val="24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u/>
      <sz val="14"/>
      <name val="Calibri"/>
      <family val="2"/>
      <charset val="161"/>
      <scheme val="minor"/>
    </font>
    <font>
      <sz val="24"/>
      <color indexed="57"/>
      <name val="Calibri"/>
      <family val="2"/>
      <charset val="161"/>
      <scheme val="minor"/>
    </font>
    <font>
      <u/>
      <sz val="14"/>
      <color indexed="12"/>
      <name val="Calibri"/>
      <family val="2"/>
      <charset val="161"/>
      <scheme val="minor"/>
    </font>
    <font>
      <sz val="20"/>
      <name val="Calibri"/>
      <family val="2"/>
      <charset val="161"/>
      <scheme val="minor"/>
    </font>
    <font>
      <b/>
      <sz val="16"/>
      <color indexed="12"/>
      <name val="Calibri"/>
      <family val="2"/>
      <charset val="161"/>
      <scheme val="minor"/>
    </font>
    <font>
      <sz val="14"/>
      <color indexed="12"/>
      <name val="Calibri"/>
      <family val="2"/>
      <charset val="161"/>
      <scheme val="minor"/>
    </font>
    <font>
      <sz val="16"/>
      <color indexed="9"/>
      <name val="Calibri"/>
      <family val="2"/>
      <charset val="161"/>
      <scheme val="minor"/>
    </font>
    <font>
      <b/>
      <sz val="12"/>
      <color indexed="9"/>
      <name val="Calibri"/>
      <family val="2"/>
      <charset val="161"/>
      <scheme val="minor"/>
    </font>
    <font>
      <sz val="10"/>
      <color indexed="9"/>
      <name val="Calibri"/>
      <family val="2"/>
      <charset val="161"/>
      <scheme val="minor"/>
    </font>
    <font>
      <b/>
      <sz val="10"/>
      <color indexed="9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3"/>
      <name val="Calibri"/>
      <family val="2"/>
      <charset val="161"/>
      <scheme val="minor"/>
    </font>
    <font>
      <sz val="13"/>
      <name val="Calibri"/>
      <family val="2"/>
      <charset val="161"/>
      <scheme val="minor"/>
    </font>
    <font>
      <u/>
      <sz val="12"/>
      <color indexed="12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sz val="24"/>
      <color theme="0"/>
      <name val="Calibri"/>
      <family val="2"/>
      <charset val="161"/>
      <scheme val="minor"/>
    </font>
    <font>
      <sz val="16"/>
      <color theme="0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sz val="18"/>
      <color indexed="9"/>
      <name val="Calibri"/>
      <family val="2"/>
      <charset val="161"/>
      <scheme val="minor"/>
    </font>
    <font>
      <b/>
      <u/>
      <sz val="18"/>
      <color theme="0"/>
      <name val="Calibri"/>
      <family val="2"/>
      <charset val="161"/>
      <scheme val="minor"/>
    </font>
    <font>
      <b/>
      <sz val="15"/>
      <name val="Calibri"/>
      <family val="2"/>
      <charset val="161"/>
      <scheme val="minor"/>
    </font>
    <font>
      <sz val="18"/>
      <color theme="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30"/>
        <bgColor indexed="21"/>
      </patternFill>
    </fill>
    <fill>
      <patternFill patternType="solid">
        <fgColor indexed="27"/>
        <bgColor indexed="41"/>
      </patternFill>
    </fill>
    <fill>
      <patternFill patternType="solid">
        <fgColor indexed="34"/>
        <bgColor indexed="13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7"/>
        <bgColor indexed="34"/>
      </patternFill>
    </fill>
    <fill>
      <patternFill patternType="solid">
        <fgColor indexed="60"/>
        <bgColor indexed="60"/>
      </patternFill>
    </fill>
    <fill>
      <patternFill patternType="solid">
        <fgColor indexed="6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183">
    <xf numFmtId="0" fontId="0" fillId="0" borderId="0" xfId="0"/>
    <xf numFmtId="0" fontId="12" fillId="2" borderId="0" xfId="0" applyFont="1" applyFill="1"/>
    <xf numFmtId="0" fontId="13" fillId="2" borderId="0" xfId="0" applyFont="1" applyFill="1"/>
    <xf numFmtId="0" fontId="18" fillId="3" borderId="0" xfId="0" applyFont="1" applyFill="1" applyAlignment="1">
      <alignment horizontal="left" vertical="center"/>
    </xf>
    <xf numFmtId="0" fontId="19" fillId="3" borderId="0" xfId="0" applyFont="1" applyFill="1"/>
    <xf numFmtId="0" fontId="20" fillId="3" borderId="23" xfId="0" applyFont="1" applyFill="1" applyBorder="1" applyAlignment="1">
      <alignment horizontal="left" vertical="center"/>
    </xf>
    <xf numFmtId="0" fontId="20" fillId="3" borderId="24" xfId="0" applyFont="1" applyFill="1" applyBorder="1"/>
    <xf numFmtId="0" fontId="20" fillId="3" borderId="25" xfId="0" applyFont="1" applyFill="1" applyBorder="1"/>
    <xf numFmtId="0" fontId="21" fillId="3" borderId="0" xfId="0" applyFont="1" applyFill="1"/>
    <xf numFmtId="0" fontId="21" fillId="3" borderId="17" xfId="0" applyFont="1" applyFill="1" applyBorder="1" applyAlignment="1">
      <alignment horizontal="left" vertical="center"/>
    </xf>
    <xf numFmtId="0" fontId="21" fillId="3" borderId="8" xfId="0" applyFont="1" applyFill="1" applyBorder="1"/>
    <xf numFmtId="0" fontId="20" fillId="3" borderId="18" xfId="0" applyFont="1" applyFill="1" applyBorder="1"/>
    <xf numFmtId="0" fontId="22" fillId="3" borderId="0" xfId="0" applyFont="1" applyFill="1" applyAlignment="1">
      <alignment horizontal="left"/>
    </xf>
    <xf numFmtId="0" fontId="19" fillId="3" borderId="0" xfId="0" applyFont="1" applyFill="1" applyBorder="1"/>
    <xf numFmtId="0" fontId="24" fillId="7" borderId="0" xfId="0" applyFont="1" applyFill="1" applyBorder="1"/>
    <xf numFmtId="0" fontId="21" fillId="3" borderId="19" xfId="0" applyFont="1" applyFill="1" applyBorder="1" applyAlignment="1">
      <alignment horizontal="left" vertical="center"/>
    </xf>
    <xf numFmtId="0" fontId="21" fillId="3" borderId="20" xfId="0" applyFont="1" applyFill="1" applyBorder="1"/>
    <xf numFmtId="0" fontId="20" fillId="3" borderId="21" xfId="0" applyFont="1" applyFill="1" applyBorder="1"/>
    <xf numFmtId="0" fontId="20" fillId="3" borderId="0" xfId="0" applyFont="1" applyFill="1"/>
    <xf numFmtId="0" fontId="25" fillId="3" borderId="0" xfId="0" applyFont="1" applyFill="1"/>
    <xf numFmtId="0" fontId="19" fillId="3" borderId="0" xfId="0" applyFont="1" applyFill="1" applyAlignment="1">
      <alignment horizontal="left" vertical="center"/>
    </xf>
    <xf numFmtId="0" fontId="26" fillId="3" borderId="0" xfId="1" applyNumberFormat="1" applyFont="1" applyFill="1" applyBorder="1" applyAlignment="1" applyProtection="1"/>
    <xf numFmtId="0" fontId="20" fillId="3" borderId="1" xfId="0" applyFont="1" applyFill="1" applyBorder="1" applyAlignment="1">
      <alignment horizontal="left" vertical="center"/>
    </xf>
    <xf numFmtId="0" fontId="20" fillId="3" borderId="8" xfId="0" applyFont="1" applyFill="1" applyBorder="1"/>
    <xf numFmtId="0" fontId="20" fillId="3" borderId="20" xfId="0" applyFont="1" applyFill="1" applyBorder="1"/>
    <xf numFmtId="0" fontId="18" fillId="3" borderId="0" xfId="0" applyFont="1" applyFill="1" applyBorder="1" applyAlignment="1"/>
    <xf numFmtId="0" fontId="27" fillId="3" borderId="0" xfId="0" applyFont="1" applyFill="1" applyBorder="1" applyAlignment="1"/>
    <xf numFmtId="0" fontId="18" fillId="3" borderId="0" xfId="0" applyFont="1" applyFill="1" applyBorder="1"/>
    <xf numFmtId="0" fontId="20" fillId="3" borderId="15" xfId="0" applyFont="1" applyFill="1" applyBorder="1"/>
    <xf numFmtId="0" fontId="20" fillId="3" borderId="0" xfId="0" applyFont="1" applyFill="1" applyBorder="1"/>
    <xf numFmtId="0" fontId="21" fillId="3" borderId="17" xfId="0" applyFont="1" applyFill="1" applyBorder="1"/>
    <xf numFmtId="0" fontId="20" fillId="3" borderId="9" xfId="0" applyFont="1" applyFill="1" applyBorder="1"/>
    <xf numFmtId="0" fontId="21" fillId="3" borderId="0" xfId="0" applyFont="1" applyFill="1" applyBorder="1"/>
    <xf numFmtId="0" fontId="21" fillId="7" borderId="0" xfId="0" applyFont="1" applyFill="1" applyBorder="1"/>
    <xf numFmtId="0" fontId="21" fillId="3" borderId="19" xfId="0" applyFont="1" applyFill="1" applyBorder="1"/>
    <xf numFmtId="0" fontId="28" fillId="3" borderId="0" xfId="1" applyNumberFormat="1" applyFont="1" applyFill="1" applyBorder="1" applyAlignment="1" applyProtection="1"/>
    <xf numFmtId="0" fontId="29" fillId="4" borderId="0" xfId="0" applyFont="1" applyFill="1" applyBorder="1"/>
    <xf numFmtId="0" fontId="20" fillId="4" borderId="0" xfId="0" applyFont="1" applyFill="1" applyBorder="1"/>
    <xf numFmtId="0" fontId="20" fillId="4" borderId="8" xfId="0" applyFont="1" applyFill="1" applyBorder="1" applyAlignment="1"/>
    <xf numFmtId="0" fontId="20" fillId="4" borderId="8" xfId="0" applyFont="1" applyFill="1" applyBorder="1" applyAlignment="1">
      <alignment horizontal="center"/>
    </xf>
    <xf numFmtId="0" fontId="21" fillId="4" borderId="0" xfId="0" applyFont="1" applyFill="1" applyBorder="1"/>
    <xf numFmtId="0" fontId="21" fillId="4" borderId="8" xfId="0" applyFont="1" applyFill="1" applyBorder="1"/>
    <xf numFmtId="0" fontId="20" fillId="4" borderId="8" xfId="0" applyFont="1" applyFill="1" applyBorder="1"/>
    <xf numFmtId="0" fontId="21" fillId="4" borderId="9" xfId="0" applyFont="1" applyFill="1" applyBorder="1" applyAlignment="1">
      <alignment horizontal="left"/>
    </xf>
    <xf numFmtId="0" fontId="21" fillId="4" borderId="10" xfId="0" applyFont="1" applyFill="1" applyBorder="1" applyAlignment="1">
      <alignment horizontal="left"/>
    </xf>
    <xf numFmtId="0" fontId="28" fillId="4" borderId="0" xfId="1" applyNumberFormat="1" applyFont="1" applyFill="1" applyBorder="1" applyAlignment="1" applyProtection="1"/>
    <xf numFmtId="0" fontId="19" fillId="4" borderId="0" xfId="0" applyFont="1" applyFill="1" applyBorder="1"/>
    <xf numFmtId="0" fontId="20" fillId="3" borderId="11" xfId="0" applyFont="1" applyFill="1" applyBorder="1"/>
    <xf numFmtId="0" fontId="20" fillId="3" borderId="2" xfId="0" applyFont="1" applyFill="1" applyBorder="1"/>
    <xf numFmtId="0" fontId="20" fillId="3" borderId="3" xfId="0" applyFont="1" applyFill="1" applyBorder="1"/>
    <xf numFmtId="0" fontId="21" fillId="3" borderId="12" xfId="0" applyFont="1" applyFill="1" applyBorder="1"/>
    <xf numFmtId="0" fontId="20" fillId="3" borderId="12" xfId="0" applyFont="1" applyFill="1" applyBorder="1"/>
    <xf numFmtId="0" fontId="21" fillId="3" borderId="5" xfId="0" applyFont="1" applyFill="1" applyBorder="1"/>
    <xf numFmtId="0" fontId="31" fillId="3" borderId="5" xfId="0" applyFont="1" applyFill="1" applyBorder="1"/>
    <xf numFmtId="0" fontId="21" fillId="3" borderId="13" xfId="0" applyFont="1" applyFill="1" applyBorder="1"/>
    <xf numFmtId="0" fontId="20" fillId="3" borderId="13" xfId="0" applyFont="1" applyFill="1" applyBorder="1"/>
    <xf numFmtId="0" fontId="21" fillId="3" borderId="6" xfId="0" applyFont="1" applyFill="1" applyBorder="1"/>
    <xf numFmtId="0" fontId="21" fillId="3" borderId="7" xfId="0" applyFont="1" applyFill="1" applyBorder="1"/>
    <xf numFmtId="0" fontId="17" fillId="8" borderId="0" xfId="0" applyFont="1" applyFill="1"/>
    <xf numFmtId="0" fontId="14" fillId="8" borderId="0" xfId="0" applyFont="1" applyFill="1"/>
    <xf numFmtId="0" fontId="16" fillId="8" borderId="14" xfId="0" applyFont="1" applyFill="1" applyBorder="1"/>
    <xf numFmtId="0" fontId="16" fillId="8" borderId="0" xfId="0" applyFont="1" applyFill="1"/>
    <xf numFmtId="0" fontId="14" fillId="8" borderId="17" xfId="0" applyFont="1" applyFill="1" applyBorder="1"/>
    <xf numFmtId="0" fontId="14" fillId="8" borderId="8" xfId="0" applyFont="1" applyFill="1" applyBorder="1" applyAlignment="1">
      <alignment horizontal="left"/>
    </xf>
    <xf numFmtId="0" fontId="14" fillId="8" borderId="18" xfId="0" applyFont="1" applyFill="1" applyBorder="1"/>
    <xf numFmtId="0" fontId="16" fillId="8" borderId="19" xfId="0" applyFont="1" applyFill="1" applyBorder="1"/>
    <xf numFmtId="0" fontId="16" fillId="8" borderId="22" xfId="0" applyFont="1" applyFill="1" applyBorder="1" applyAlignment="1">
      <alignment horizontal="left"/>
    </xf>
    <xf numFmtId="0" fontId="16" fillId="8" borderId="21" xfId="0" applyFont="1" applyFill="1" applyBorder="1"/>
    <xf numFmtId="0" fontId="18" fillId="5" borderId="0" xfId="0" applyFont="1" applyFill="1"/>
    <xf numFmtId="0" fontId="20" fillId="5" borderId="14" xfId="0" applyFont="1" applyFill="1" applyBorder="1"/>
    <xf numFmtId="0" fontId="21" fillId="5" borderId="15" xfId="0" applyFont="1" applyFill="1" applyBorder="1"/>
    <xf numFmtId="0" fontId="21" fillId="5" borderId="16" xfId="0" applyFont="1" applyFill="1" applyBorder="1"/>
    <xf numFmtId="0" fontId="21" fillId="5" borderId="0" xfId="0" applyFont="1" applyFill="1"/>
    <xf numFmtId="0" fontId="21" fillId="5" borderId="17" xfId="0" applyFont="1" applyFill="1" applyBorder="1"/>
    <xf numFmtId="0" fontId="21" fillId="5" borderId="8" xfId="0" applyFont="1" applyFill="1" applyBorder="1"/>
    <xf numFmtId="0" fontId="21" fillId="5" borderId="18" xfId="0" applyFont="1" applyFill="1" applyBorder="1"/>
    <xf numFmtId="0" fontId="20" fillId="5" borderId="19" xfId="0" applyFont="1" applyFill="1" applyBorder="1"/>
    <xf numFmtId="0" fontId="20" fillId="5" borderId="20" xfId="0" applyFont="1" applyFill="1" applyBorder="1"/>
    <xf numFmtId="0" fontId="20" fillId="5" borderId="21" xfId="0" applyFont="1" applyFill="1" applyBorder="1"/>
    <xf numFmtId="0" fontId="20" fillId="5" borderId="0" xfId="0" applyFont="1" applyFill="1"/>
    <xf numFmtId="0" fontId="21" fillId="5" borderId="0" xfId="0" applyFont="1" applyFill="1" applyAlignment="1">
      <alignment horizontal="left" vertical="top"/>
    </xf>
    <xf numFmtId="0" fontId="21" fillId="5" borderId="0" xfId="0" applyFont="1" applyFill="1" applyAlignment="1">
      <alignment horizontal="left"/>
    </xf>
    <xf numFmtId="0" fontId="17" fillId="9" borderId="0" xfId="0" applyFont="1" applyFill="1"/>
    <xf numFmtId="0" fontId="14" fillId="9" borderId="8" xfId="0" applyFont="1" applyFill="1" applyBorder="1"/>
    <xf numFmtId="0" fontId="32" fillId="9" borderId="8" xfId="0" applyFont="1" applyFill="1" applyBorder="1"/>
    <xf numFmtId="0" fontId="33" fillId="9" borderId="0" xfId="0" applyFont="1" applyFill="1"/>
    <xf numFmtId="0" fontId="34" fillId="9" borderId="0" xfId="0" applyFont="1" applyFill="1"/>
    <xf numFmtId="0" fontId="16" fillId="9" borderId="8" xfId="0" applyFont="1" applyFill="1" applyBorder="1"/>
    <xf numFmtId="0" fontId="15" fillId="9" borderId="8" xfId="0" applyFont="1" applyFill="1" applyBorder="1"/>
    <xf numFmtId="0" fontId="35" fillId="9" borderId="0" xfId="0" applyFont="1" applyFill="1"/>
    <xf numFmtId="0" fontId="18" fillId="6" borderId="0" xfId="0" applyFont="1" applyFill="1"/>
    <xf numFmtId="0" fontId="21" fillId="6" borderId="14" xfId="0" applyFont="1" applyFill="1" applyBorder="1"/>
    <xf numFmtId="0" fontId="21" fillId="6" borderId="15" xfId="0" applyFont="1" applyFill="1" applyBorder="1"/>
    <xf numFmtId="0" fontId="21" fillId="6" borderId="16" xfId="0" applyFont="1" applyFill="1" applyBorder="1"/>
    <xf numFmtId="0" fontId="21" fillId="6" borderId="0" xfId="0" applyFont="1" applyFill="1"/>
    <xf numFmtId="0" fontId="21" fillId="6" borderId="17" xfId="0" applyFont="1" applyFill="1" applyBorder="1"/>
    <xf numFmtId="0" fontId="21" fillId="6" borderId="8" xfId="0" applyFont="1" applyFill="1" applyBorder="1"/>
    <xf numFmtId="0" fontId="21" fillId="6" borderId="18" xfId="0" applyFont="1" applyFill="1" applyBorder="1"/>
    <xf numFmtId="0" fontId="20" fillId="6" borderId="19" xfId="0" applyFont="1" applyFill="1" applyBorder="1"/>
    <xf numFmtId="0" fontId="20" fillId="6" borderId="20" xfId="0" applyFont="1" applyFill="1" applyBorder="1"/>
    <xf numFmtId="0" fontId="20" fillId="6" borderId="21" xfId="0" applyFont="1" applyFill="1" applyBorder="1"/>
    <xf numFmtId="0" fontId="20" fillId="6" borderId="0" xfId="0" applyFont="1" applyFill="1"/>
    <xf numFmtId="0" fontId="17" fillId="10" borderId="0" xfId="0" applyFont="1" applyFill="1"/>
    <xf numFmtId="0" fontId="16" fillId="10" borderId="0" xfId="0" applyFont="1" applyFill="1" applyBorder="1" applyAlignment="1"/>
    <xf numFmtId="0" fontId="16" fillId="10" borderId="14" xfId="0" applyFont="1" applyFill="1" applyBorder="1" applyAlignment="1"/>
    <xf numFmtId="0" fontId="16" fillId="10" borderId="0" xfId="0" applyFont="1" applyFill="1"/>
    <xf numFmtId="0" fontId="14" fillId="10" borderId="0" xfId="0" applyFont="1" applyFill="1"/>
    <xf numFmtId="0" fontId="14" fillId="10" borderId="17" xfId="0" applyFont="1" applyFill="1" applyBorder="1"/>
    <xf numFmtId="0" fontId="14" fillId="10" borderId="8" xfId="0" applyFont="1" applyFill="1" applyBorder="1"/>
    <xf numFmtId="0" fontId="14" fillId="10" borderId="18" xfId="0" applyFont="1" applyFill="1" applyBorder="1"/>
    <xf numFmtId="0" fontId="16" fillId="10" borderId="19" xfId="0" applyFont="1" applyFill="1" applyBorder="1"/>
    <xf numFmtId="0" fontId="16" fillId="10" borderId="20" xfId="0" applyFont="1" applyFill="1" applyBorder="1"/>
    <xf numFmtId="0" fontId="16" fillId="10" borderId="21" xfId="0" applyFont="1" applyFill="1" applyBorder="1"/>
    <xf numFmtId="0" fontId="20" fillId="5" borderId="8" xfId="0" applyFont="1" applyFill="1" applyBorder="1"/>
    <xf numFmtId="0" fontId="36" fillId="5" borderId="0" xfId="0" applyFont="1" applyFill="1"/>
    <xf numFmtId="0" fontId="6" fillId="11" borderId="0" xfId="0" applyFont="1" applyFill="1"/>
    <xf numFmtId="0" fontId="5" fillId="11" borderId="0" xfId="0" applyFont="1" applyFill="1" applyAlignment="1"/>
    <xf numFmtId="0" fontId="9" fillId="11" borderId="0" xfId="0" applyFont="1" applyFill="1"/>
    <xf numFmtId="0" fontId="4" fillId="11" borderId="0" xfId="0" applyFont="1" applyFill="1"/>
    <xf numFmtId="0" fontId="8" fillId="11" borderId="0" xfId="0" applyFont="1" applyFill="1"/>
    <xf numFmtId="0" fontId="7" fillId="11" borderId="0" xfId="0" applyFont="1" applyFill="1"/>
    <xf numFmtId="0" fontId="17" fillId="11" borderId="0" xfId="0" applyFont="1" applyFill="1" applyAlignment="1"/>
    <xf numFmtId="0" fontId="17" fillId="11" borderId="0" xfId="0" applyFont="1" applyFill="1"/>
    <xf numFmtId="0" fontId="16" fillId="11" borderId="14" xfId="0" applyFont="1" applyFill="1" applyBorder="1" applyAlignment="1"/>
    <xf numFmtId="0" fontId="14" fillId="11" borderId="17" xfId="0" applyFont="1" applyFill="1" applyBorder="1"/>
    <xf numFmtId="0" fontId="14" fillId="11" borderId="8" xfId="0" applyFont="1" applyFill="1" applyBorder="1"/>
    <xf numFmtId="0" fontId="14" fillId="11" borderId="18" xfId="0" applyFont="1" applyFill="1" applyBorder="1"/>
    <xf numFmtId="0" fontId="16" fillId="11" borderId="19" xfId="0" applyFont="1" applyFill="1" applyBorder="1"/>
    <xf numFmtId="0" fontId="16" fillId="11" borderId="20" xfId="0" applyFont="1" applyFill="1" applyBorder="1"/>
    <xf numFmtId="0" fontId="16" fillId="11" borderId="21" xfId="0" applyFont="1" applyFill="1" applyBorder="1"/>
    <xf numFmtId="0" fontId="18" fillId="5" borderId="0" xfId="0" applyFont="1" applyFill="1" applyAlignment="1"/>
    <xf numFmtId="0" fontId="20" fillId="5" borderId="0" xfId="0" applyFont="1" applyFill="1" applyAlignment="1"/>
    <xf numFmtId="0" fontId="20" fillId="5" borderId="14" xfId="0" applyFont="1" applyFill="1" applyBorder="1" applyAlignment="1"/>
    <xf numFmtId="0" fontId="23" fillId="5" borderId="0" xfId="0" applyFont="1" applyFill="1"/>
    <xf numFmtId="0" fontId="24" fillId="5" borderId="0" xfId="0" applyFont="1" applyFill="1"/>
    <xf numFmtId="0" fontId="37" fillId="6" borderId="14" xfId="0" applyFont="1" applyFill="1" applyBorder="1"/>
    <xf numFmtId="0" fontId="38" fillId="6" borderId="15" xfId="0" applyFont="1" applyFill="1" applyBorder="1"/>
    <xf numFmtId="0" fontId="38" fillId="6" borderId="16" xfId="0" applyFont="1" applyFill="1" applyBorder="1"/>
    <xf numFmtId="0" fontId="24" fillId="6" borderId="0" xfId="0" applyFont="1" applyFill="1"/>
    <xf numFmtId="0" fontId="37" fillId="6" borderId="17" xfId="0" applyFont="1" applyFill="1" applyBorder="1"/>
    <xf numFmtId="0" fontId="38" fillId="6" borderId="8" xfId="0" applyFont="1" applyFill="1" applyBorder="1"/>
    <xf numFmtId="0" fontId="38" fillId="6" borderId="18" xfId="0" applyFont="1" applyFill="1" applyBorder="1"/>
    <xf numFmtId="0" fontId="38" fillId="6" borderId="8" xfId="0" applyFont="1" applyFill="1" applyBorder="1" applyAlignment="1">
      <alignment horizontal="center"/>
    </xf>
    <xf numFmtId="0" fontId="38" fillId="6" borderId="18" xfId="0" applyFont="1" applyFill="1" applyBorder="1" applyAlignment="1">
      <alignment horizontal="center"/>
    </xf>
    <xf numFmtId="0" fontId="37" fillId="6" borderId="19" xfId="0" applyFont="1" applyFill="1" applyBorder="1"/>
    <xf numFmtId="0" fontId="38" fillId="6" borderId="20" xfId="0" applyFont="1" applyFill="1" applyBorder="1"/>
    <xf numFmtId="0" fontId="38" fillId="6" borderId="21" xfId="0" applyFont="1" applyFill="1" applyBorder="1"/>
    <xf numFmtId="0" fontId="39" fillId="6" borderId="0" xfId="1" applyFont="1" applyFill="1"/>
    <xf numFmtId="0" fontId="24" fillId="6" borderId="0" xfId="0" applyFont="1" applyFill="1" applyBorder="1"/>
    <xf numFmtId="0" fontId="11" fillId="2" borderId="0" xfId="0" applyFont="1" applyFill="1" applyBorder="1" applyAlignment="1">
      <alignment vertical="center"/>
    </xf>
    <xf numFmtId="0" fontId="40" fillId="12" borderId="0" xfId="0" applyFont="1" applyFill="1"/>
    <xf numFmtId="0" fontId="41" fillId="12" borderId="0" xfId="0" applyFont="1" applyFill="1"/>
    <xf numFmtId="0" fontId="42" fillId="12" borderId="0" xfId="0" applyFont="1" applyFill="1"/>
    <xf numFmtId="0" fontId="43" fillId="12" borderId="0" xfId="0" applyFont="1" applyFill="1"/>
    <xf numFmtId="0" fontId="44" fillId="2" borderId="0" xfId="0" applyFont="1" applyFill="1" applyBorder="1" applyAlignment="1">
      <alignment vertical="center"/>
    </xf>
    <xf numFmtId="0" fontId="46" fillId="2" borderId="0" xfId="0" applyFont="1" applyFill="1"/>
    <xf numFmtId="0" fontId="47" fillId="12" borderId="0" xfId="0" applyFont="1" applyFill="1"/>
    <xf numFmtId="0" fontId="11" fillId="2" borderId="0" xfId="0" applyFont="1" applyFill="1" applyBorder="1" applyAlignment="1">
      <alignment vertical="center"/>
    </xf>
    <xf numFmtId="0" fontId="45" fillId="2" borderId="0" xfId="1" applyFont="1" applyFill="1" applyAlignment="1">
      <alignment horizontal="left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23" fillId="7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20" fillId="3" borderId="26" xfId="0" applyFont="1" applyFill="1" applyBorder="1" applyAlignment="1">
      <alignment horizontal="center"/>
    </xf>
    <xf numFmtId="0" fontId="20" fillId="3" borderId="27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/>
    </xf>
    <xf numFmtId="0" fontId="20" fillId="3" borderId="29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left"/>
    </xf>
    <xf numFmtId="0" fontId="30" fillId="3" borderId="4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0" fontId="16" fillId="8" borderId="15" xfId="0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/>
    </xf>
    <xf numFmtId="0" fontId="16" fillId="10" borderId="15" xfId="0" applyFont="1" applyFill="1" applyBorder="1" applyAlignment="1">
      <alignment horizontal="center"/>
    </xf>
    <xf numFmtId="0" fontId="16" fillId="10" borderId="16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left"/>
    </xf>
    <xf numFmtId="0" fontId="16" fillId="11" borderId="15" xfId="0" applyFont="1" applyFill="1" applyBorder="1" applyAlignment="1">
      <alignment horizontal="left"/>
    </xf>
    <xf numFmtId="0" fontId="16" fillId="11" borderId="16" xfId="0" applyFont="1" applyFill="1" applyBorder="1" applyAlignment="1">
      <alignment horizontal="left"/>
    </xf>
    <xf numFmtId="0" fontId="20" fillId="5" borderId="15" xfId="0" applyFont="1" applyFill="1" applyBorder="1" applyAlignment="1">
      <alignment horizontal="left"/>
    </xf>
    <xf numFmtId="0" fontId="20" fillId="5" borderId="16" xfId="0" applyFont="1" applyFill="1" applyBorder="1" applyAlignment="1">
      <alignment horizontal="left"/>
    </xf>
    <xf numFmtId="0" fontId="24" fillId="6" borderId="0" xfId="0" applyFont="1" applyFill="1" applyBorder="1" applyAlignment="1">
      <alignment horizontal="left"/>
    </xf>
  </cellXfs>
  <cellStyles count="4">
    <cellStyle name="Κανονικό" xfId="0" builtinId="0"/>
    <cellStyle name="Κανονικό 2" xfId="2"/>
    <cellStyle name="Υπερ-σύνδεση" xfId="1" builtinId="8"/>
    <cellStyle name="Υπερ-σύνδεση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19"/>
      <rgbColor rgb="006B2394"/>
      <rgbColor rgb="000084D1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0047FF"/>
      <rgbColor rgb="0033CCCC"/>
      <rgbColor rgb="00AECF00"/>
      <rgbColor rgb="00FFCC00"/>
      <rgbColor rgb="00FF9900"/>
      <rgbColor rgb="00DD4814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5E275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74824</xdr:colOff>
      <xdr:row>0</xdr:row>
      <xdr:rowOff>113122</xdr:rowOff>
    </xdr:from>
    <xdr:to>
      <xdr:col>2</xdr:col>
      <xdr:colOff>668639</xdr:colOff>
      <xdr:row>0</xdr:row>
      <xdr:rowOff>1933575</xdr:rowOff>
    </xdr:to>
    <xdr:pic>
      <xdr:nvPicPr>
        <xdr:cNvPr id="2" name="Εικόνα 1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499" y="113122"/>
          <a:ext cx="1365340" cy="1820453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oneCellAnchor>
    <xdr:from>
      <xdr:col>2</xdr:col>
      <xdr:colOff>651938</xdr:colOff>
      <xdr:row>0</xdr:row>
      <xdr:rowOff>180042</xdr:rowOff>
    </xdr:from>
    <xdr:ext cx="5481670" cy="1469954"/>
    <xdr:sp macro="" textlink="">
      <xdr:nvSpPr>
        <xdr:cNvPr id="4" name="Rectangle 3"/>
        <xdr:cNvSpPr/>
      </xdr:nvSpPr>
      <xdr:spPr>
        <a:xfrm>
          <a:off x="1490138" y="180042"/>
          <a:ext cx="5481670" cy="14699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800" b="0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PreciseCalc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57150</xdr:rowOff>
    </xdr:from>
    <xdr:to>
      <xdr:col>12</xdr:col>
      <xdr:colOff>228600</xdr:colOff>
      <xdr:row>2</xdr:row>
      <xdr:rowOff>238125</xdr:rowOff>
    </xdr:to>
    <xdr:pic>
      <xdr:nvPicPr>
        <xdr:cNvPr id="2" name="Εικόνα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90600"/>
          <a:ext cx="7534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ster_d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ster_Dates"/>
      <sheetName val="Date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9"/>
  </sheetPr>
  <dimension ref="B1:X4"/>
  <sheetViews>
    <sheetView tabSelected="1" workbookViewId="0">
      <selection activeCell="D99999" sqref="D99999"/>
    </sheetView>
  </sheetViews>
  <sheetFormatPr defaultColWidth="11.5703125" defaultRowHeight="19.5"/>
  <cols>
    <col min="1" max="1" width="1" style="2" customWidth="1"/>
    <col min="2" max="3" width="11.5703125" style="2"/>
    <col min="4" max="4" width="15.85546875" style="2" customWidth="1"/>
    <col min="5" max="5" width="14.85546875" style="2" customWidth="1"/>
    <col min="6" max="6" width="11.5703125" style="2"/>
    <col min="7" max="7" width="16" style="2" customWidth="1"/>
    <col min="8" max="8" width="22" style="2" customWidth="1"/>
    <col min="9" max="9" width="11.5703125" style="2" hidden="1" customWidth="1"/>
    <col min="10" max="10" width="0" style="2" hidden="1" customWidth="1"/>
    <col min="11" max="15" width="11.5703125" style="2" hidden="1" customWidth="1"/>
    <col min="16" max="16384" width="11.5703125" style="2"/>
  </cols>
  <sheetData>
    <row r="1" spans="2:24" ht="162.6" customHeight="1"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"/>
      <c r="Q1" s="1"/>
      <c r="R1" s="1"/>
      <c r="S1" s="1"/>
      <c r="T1" s="1"/>
      <c r="U1" s="1"/>
      <c r="V1" s="1"/>
      <c r="W1" s="1"/>
      <c r="X1" s="1"/>
    </row>
    <row r="2" spans="2:24" ht="21.75" customHeight="1">
      <c r="B2" s="154" t="s">
        <v>75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"/>
      <c r="Q2" s="1"/>
      <c r="R2" s="1"/>
      <c r="S2" s="1"/>
      <c r="T2" s="1"/>
      <c r="U2" s="1"/>
      <c r="V2" s="1"/>
      <c r="W2" s="1"/>
      <c r="X2" s="1"/>
    </row>
    <row r="3" spans="2:24" ht="21.75" customHeight="1">
      <c r="B3" s="154" t="s">
        <v>76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"/>
      <c r="Q3" s="1"/>
      <c r="R3" s="1"/>
      <c r="S3" s="1"/>
      <c r="T3" s="1"/>
      <c r="U3" s="1"/>
      <c r="V3" s="1"/>
      <c r="W3" s="1"/>
      <c r="X3" s="1"/>
    </row>
    <row r="4" spans="2:24" s="155" customFormat="1" ht="21.75" customHeight="1">
      <c r="B4" s="158" t="s">
        <v>77</v>
      </c>
      <c r="C4" s="158"/>
      <c r="D4" s="158"/>
      <c r="E4" s="158"/>
    </row>
  </sheetData>
  <sheetProtection selectLockedCells="1" selectUnlockedCells="1"/>
  <mergeCells count="2">
    <mergeCell ref="B1:O1"/>
    <mergeCell ref="B4:E4"/>
  </mergeCells>
  <phoneticPr fontId="10" type="noConversion"/>
  <hyperlinks>
    <hyperlink ref="B4:E4" location="'Help with changing the page'!A1" display="Get help with changing the page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&amp;CΣελίδα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D17"/>
  <sheetViews>
    <sheetView workbookViewId="0">
      <selection activeCell="D99999" sqref="D99999"/>
    </sheetView>
  </sheetViews>
  <sheetFormatPr defaultRowHeight="18.75"/>
  <cols>
    <col min="1" max="1" width="2.5703125" style="106" customWidth="1"/>
    <col min="2" max="2" width="23.42578125" style="106" customWidth="1"/>
    <col min="3" max="3" width="12.85546875" style="106" customWidth="1"/>
    <col min="4" max="4" width="3.42578125" style="106" customWidth="1"/>
    <col min="5" max="7" width="9.140625" style="106"/>
    <col min="8" max="8" width="21" style="106" customWidth="1"/>
    <col min="9" max="16384" width="9.140625" style="106"/>
  </cols>
  <sheetData>
    <row r="1" spans="1:4" s="102" customFormat="1" ht="32.25" thickBot="1">
      <c r="B1" s="102" t="s">
        <v>57</v>
      </c>
    </row>
    <row r="2" spans="1:4" s="105" customFormat="1">
      <c r="A2" s="103"/>
      <c r="B2" s="104" t="s">
        <v>58</v>
      </c>
      <c r="C2" s="175" t="s">
        <v>34</v>
      </c>
      <c r="D2" s="176"/>
    </row>
    <row r="3" spans="1:4">
      <c r="B3" s="107"/>
      <c r="C3" s="108"/>
      <c r="D3" s="109" t="s">
        <v>12</v>
      </c>
    </row>
    <row r="4" spans="1:4">
      <c r="B4" s="107"/>
      <c r="C4" s="108"/>
      <c r="D4" s="109" t="s">
        <v>12</v>
      </c>
    </row>
    <row r="5" spans="1:4">
      <c r="B5" s="107"/>
      <c r="C5" s="108"/>
      <c r="D5" s="109" t="s">
        <v>12</v>
      </c>
    </row>
    <row r="6" spans="1:4">
      <c r="B6" s="107"/>
      <c r="C6" s="108"/>
      <c r="D6" s="109" t="s">
        <v>12</v>
      </c>
    </row>
    <row r="7" spans="1:4">
      <c r="B7" s="107"/>
      <c r="C7" s="108"/>
      <c r="D7" s="109" t="s">
        <v>12</v>
      </c>
    </row>
    <row r="8" spans="1:4">
      <c r="B8" s="107"/>
      <c r="C8" s="108"/>
      <c r="D8" s="109" t="s">
        <v>12</v>
      </c>
    </row>
    <row r="9" spans="1:4">
      <c r="B9" s="107"/>
      <c r="C9" s="108"/>
      <c r="D9" s="109" t="s">
        <v>12</v>
      </c>
    </row>
    <row r="10" spans="1:4">
      <c r="B10" s="107"/>
      <c r="C10" s="108"/>
      <c r="D10" s="109" t="s">
        <v>12</v>
      </c>
    </row>
    <row r="11" spans="1:4">
      <c r="B11" s="107"/>
      <c r="C11" s="108"/>
      <c r="D11" s="109" t="s">
        <v>12</v>
      </c>
    </row>
    <row r="12" spans="1:4">
      <c r="B12" s="107"/>
      <c r="C12" s="108"/>
      <c r="D12" s="109" t="s">
        <v>12</v>
      </c>
    </row>
    <row r="13" spans="1:4">
      <c r="B13" s="107"/>
      <c r="C13" s="108"/>
      <c r="D13" s="109" t="s">
        <v>12</v>
      </c>
    </row>
    <row r="14" spans="1:4">
      <c r="B14" s="107"/>
      <c r="C14" s="108"/>
      <c r="D14" s="109" t="s">
        <v>12</v>
      </c>
    </row>
    <row r="15" spans="1:4">
      <c r="B15" s="107"/>
      <c r="C15" s="108"/>
      <c r="D15" s="109" t="s">
        <v>12</v>
      </c>
    </row>
    <row r="16" spans="1:4">
      <c r="B16" s="107"/>
      <c r="C16" s="108"/>
      <c r="D16" s="109" t="s">
        <v>12</v>
      </c>
    </row>
    <row r="17" spans="2:4" ht="19.5" thickBot="1">
      <c r="B17" s="110" t="s">
        <v>6</v>
      </c>
      <c r="C17" s="111">
        <f>SUM(C3:C16)</f>
        <v>0</v>
      </c>
      <c r="D17" s="112" t="s">
        <v>12</v>
      </c>
    </row>
  </sheetData>
  <mergeCells count="1">
    <mergeCell ref="C2:D2"/>
  </mergeCells>
  <phoneticPr fontId="1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-0.499984740745262"/>
  </sheetPr>
  <dimension ref="B1:E19"/>
  <sheetViews>
    <sheetView workbookViewId="0">
      <selection activeCell="D99999" sqref="D99999"/>
    </sheetView>
  </sheetViews>
  <sheetFormatPr defaultRowHeight="15"/>
  <cols>
    <col min="1" max="1" width="3.140625" style="114" customWidth="1"/>
    <col min="2" max="2" width="7.140625" style="114" hidden="1" customWidth="1"/>
    <col min="3" max="3" width="20" style="114" customWidth="1"/>
    <col min="4" max="4" width="10.42578125" style="114" customWidth="1"/>
    <col min="5" max="5" width="3" style="114" customWidth="1"/>
    <col min="6" max="12" width="9.140625" style="114"/>
    <col min="13" max="13" width="20.28515625" style="114" customWidth="1"/>
    <col min="14" max="16384" width="9.140625" style="114"/>
  </cols>
  <sheetData>
    <row r="1" spans="3:5" s="68" customFormat="1" ht="32.25" customHeight="1">
      <c r="C1" s="68" t="s">
        <v>59</v>
      </c>
    </row>
    <row r="2" spans="3:5" s="79" customFormat="1" ht="18.75">
      <c r="C2" s="113" t="s">
        <v>58</v>
      </c>
      <c r="D2" s="177" t="s">
        <v>34</v>
      </c>
      <c r="E2" s="177"/>
    </row>
    <row r="3" spans="3:5" s="72" customFormat="1" ht="18.75">
      <c r="C3" s="74"/>
      <c r="D3" s="74"/>
      <c r="E3" s="74" t="s">
        <v>12</v>
      </c>
    </row>
    <row r="4" spans="3:5" s="72" customFormat="1" ht="18.75">
      <c r="C4" s="74"/>
      <c r="D4" s="74"/>
      <c r="E4" s="74" t="s">
        <v>12</v>
      </c>
    </row>
    <row r="5" spans="3:5" s="72" customFormat="1" ht="18.75">
      <c r="C5" s="74"/>
      <c r="D5" s="74"/>
      <c r="E5" s="74" t="s">
        <v>12</v>
      </c>
    </row>
    <row r="6" spans="3:5" s="72" customFormat="1" ht="18.75">
      <c r="C6" s="74"/>
      <c r="D6" s="74"/>
      <c r="E6" s="74" t="s">
        <v>12</v>
      </c>
    </row>
    <row r="7" spans="3:5" s="72" customFormat="1" ht="18.75">
      <c r="C7" s="74"/>
      <c r="D7" s="74"/>
      <c r="E7" s="74" t="s">
        <v>12</v>
      </c>
    </row>
    <row r="8" spans="3:5" s="72" customFormat="1" ht="18.75">
      <c r="C8" s="74"/>
      <c r="D8" s="74"/>
      <c r="E8" s="74" t="s">
        <v>12</v>
      </c>
    </row>
    <row r="9" spans="3:5" s="72" customFormat="1" ht="18.75">
      <c r="C9" s="74"/>
      <c r="D9" s="74"/>
      <c r="E9" s="74" t="s">
        <v>12</v>
      </c>
    </row>
    <row r="10" spans="3:5" s="72" customFormat="1" ht="18.75">
      <c r="C10" s="74"/>
      <c r="D10" s="74"/>
      <c r="E10" s="74" t="s">
        <v>12</v>
      </c>
    </row>
    <row r="11" spans="3:5" s="72" customFormat="1" ht="18.75">
      <c r="C11" s="74"/>
      <c r="D11" s="74"/>
      <c r="E11" s="74" t="s">
        <v>12</v>
      </c>
    </row>
    <row r="12" spans="3:5" s="72" customFormat="1" ht="18.75">
      <c r="C12" s="74"/>
      <c r="D12" s="74"/>
      <c r="E12" s="74" t="s">
        <v>12</v>
      </c>
    </row>
    <row r="13" spans="3:5" s="72" customFormat="1" ht="18.75">
      <c r="C13" s="74"/>
      <c r="D13" s="74"/>
      <c r="E13" s="74" t="s">
        <v>12</v>
      </c>
    </row>
    <row r="14" spans="3:5" s="72" customFormat="1" ht="18.75">
      <c r="C14" s="74"/>
      <c r="D14" s="74"/>
      <c r="E14" s="74" t="s">
        <v>12</v>
      </c>
    </row>
    <row r="15" spans="3:5" s="72" customFormat="1" ht="18.75">
      <c r="C15" s="74"/>
      <c r="D15" s="74"/>
      <c r="E15" s="74" t="s">
        <v>12</v>
      </c>
    </row>
    <row r="16" spans="3:5" s="72" customFormat="1" ht="18.75">
      <c r="C16" s="74"/>
      <c r="D16" s="74"/>
      <c r="E16" s="74" t="s">
        <v>12</v>
      </c>
    </row>
    <row r="17" spans="3:5" s="72" customFormat="1" ht="18.75">
      <c r="C17" s="74"/>
      <c r="D17" s="74"/>
      <c r="E17" s="74" t="s">
        <v>12</v>
      </c>
    </row>
    <row r="18" spans="3:5" s="72" customFormat="1" ht="18.75">
      <c r="C18" s="113" t="s">
        <v>6</v>
      </c>
      <c r="D18" s="113">
        <f>SUM(D3:D17)</f>
        <v>0</v>
      </c>
      <c r="E18" s="113" t="s">
        <v>12</v>
      </c>
    </row>
    <row r="19" spans="3:5" s="72" customFormat="1" ht="18.75"/>
  </sheetData>
  <mergeCells count="1">
    <mergeCell ref="D2:E2"/>
  </mergeCells>
  <phoneticPr fontId="1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D19"/>
  <sheetViews>
    <sheetView workbookViewId="0">
      <selection activeCell="D99999" sqref="D99999"/>
    </sheetView>
  </sheetViews>
  <sheetFormatPr defaultRowHeight="15"/>
  <cols>
    <col min="1" max="1" width="2" style="120" customWidth="1"/>
    <col min="2" max="2" width="20.5703125" style="120" customWidth="1"/>
    <col min="3" max="3" width="14.5703125" style="120" customWidth="1"/>
    <col min="4" max="4" width="2.85546875" style="120" customWidth="1"/>
    <col min="5" max="16384" width="9.140625" style="120"/>
  </cols>
  <sheetData>
    <row r="1" spans="1:4" s="115" customFormat="1" ht="36.75" customHeight="1" thickBot="1">
      <c r="B1" s="121" t="s">
        <v>60</v>
      </c>
      <c r="C1" s="121"/>
      <c r="D1" s="122"/>
    </row>
    <row r="2" spans="1:4" s="117" customFormat="1" ht="18.75" customHeight="1">
      <c r="A2" s="116"/>
      <c r="B2" s="123" t="s">
        <v>61</v>
      </c>
      <c r="C2" s="178" t="s">
        <v>34</v>
      </c>
      <c r="D2" s="179"/>
    </row>
    <row r="3" spans="1:4" s="118" customFormat="1" ht="19.5" customHeight="1">
      <c r="B3" s="124"/>
      <c r="C3" s="125"/>
      <c r="D3" s="126" t="s">
        <v>12</v>
      </c>
    </row>
    <row r="4" spans="1:4" s="118" customFormat="1" ht="19.5" customHeight="1">
      <c r="B4" s="124"/>
      <c r="C4" s="125"/>
      <c r="D4" s="126" t="s">
        <v>12</v>
      </c>
    </row>
    <row r="5" spans="1:4" s="118" customFormat="1" ht="19.5" customHeight="1">
      <c r="B5" s="124"/>
      <c r="C5" s="125"/>
      <c r="D5" s="126" t="s">
        <v>12</v>
      </c>
    </row>
    <row r="6" spans="1:4" s="118" customFormat="1" ht="19.5" customHeight="1">
      <c r="B6" s="124"/>
      <c r="C6" s="125"/>
      <c r="D6" s="126" t="s">
        <v>12</v>
      </c>
    </row>
    <row r="7" spans="1:4" s="118" customFormat="1" ht="19.5" customHeight="1">
      <c r="B7" s="124"/>
      <c r="C7" s="125"/>
      <c r="D7" s="126" t="s">
        <v>12</v>
      </c>
    </row>
    <row r="8" spans="1:4" s="118" customFormat="1" ht="19.5" customHeight="1">
      <c r="B8" s="124"/>
      <c r="C8" s="125"/>
      <c r="D8" s="126" t="s">
        <v>12</v>
      </c>
    </row>
    <row r="9" spans="1:4" s="118" customFormat="1" ht="19.5" customHeight="1">
      <c r="B9" s="124"/>
      <c r="C9" s="125"/>
      <c r="D9" s="126" t="s">
        <v>12</v>
      </c>
    </row>
    <row r="10" spans="1:4" s="118" customFormat="1" ht="19.5" customHeight="1">
      <c r="B10" s="124"/>
      <c r="C10" s="125"/>
      <c r="D10" s="126" t="s">
        <v>12</v>
      </c>
    </row>
    <row r="11" spans="1:4" s="118" customFormat="1" ht="19.5" customHeight="1">
      <c r="B11" s="124"/>
      <c r="C11" s="125"/>
      <c r="D11" s="126" t="s">
        <v>12</v>
      </c>
    </row>
    <row r="12" spans="1:4" s="118" customFormat="1" ht="19.5" customHeight="1">
      <c r="B12" s="124"/>
      <c r="C12" s="125"/>
      <c r="D12" s="126" t="s">
        <v>12</v>
      </c>
    </row>
    <row r="13" spans="1:4" s="118" customFormat="1" ht="19.5" customHeight="1">
      <c r="B13" s="124"/>
      <c r="C13" s="125"/>
      <c r="D13" s="126" t="s">
        <v>12</v>
      </c>
    </row>
    <row r="14" spans="1:4" s="118" customFormat="1" ht="19.5" customHeight="1">
      <c r="B14" s="124"/>
      <c r="C14" s="125"/>
      <c r="D14" s="126" t="s">
        <v>12</v>
      </c>
    </row>
    <row r="15" spans="1:4" s="118" customFormat="1" ht="19.5" customHeight="1">
      <c r="B15" s="124"/>
      <c r="C15" s="125"/>
      <c r="D15" s="126" t="s">
        <v>12</v>
      </c>
    </row>
    <row r="16" spans="1:4" s="118" customFormat="1" ht="19.5" customHeight="1">
      <c r="B16" s="124"/>
      <c r="C16" s="125"/>
      <c r="D16" s="126" t="s">
        <v>12</v>
      </c>
    </row>
    <row r="17" spans="2:4" s="118" customFormat="1" ht="19.5" customHeight="1">
      <c r="B17" s="124"/>
      <c r="C17" s="125"/>
      <c r="D17" s="126" t="s">
        <v>12</v>
      </c>
    </row>
    <row r="18" spans="2:4" s="119" customFormat="1" ht="19.5" customHeight="1" thickBot="1">
      <c r="B18" s="127" t="s">
        <v>6</v>
      </c>
      <c r="C18" s="128">
        <f>SUM(C3:C17)</f>
        <v>0</v>
      </c>
      <c r="D18" s="129" t="s">
        <v>12</v>
      </c>
    </row>
    <row r="19" spans="2:4" ht="15" customHeight="1"/>
  </sheetData>
  <mergeCells count="1">
    <mergeCell ref="C2:D2"/>
  </mergeCells>
  <phoneticPr fontId="1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D23"/>
  <sheetViews>
    <sheetView workbookViewId="0">
      <selection activeCell="D99999" sqref="D99999"/>
    </sheetView>
  </sheetViews>
  <sheetFormatPr defaultRowHeight="15.75"/>
  <cols>
    <col min="1" max="1" width="2" style="134" customWidth="1"/>
    <col min="2" max="2" width="20.5703125" style="134" customWidth="1"/>
    <col min="3" max="3" width="14.5703125" style="134" customWidth="1"/>
    <col min="4" max="4" width="3.42578125" style="134" customWidth="1"/>
    <col min="5" max="16384" width="9.140625" style="134"/>
  </cols>
  <sheetData>
    <row r="1" spans="1:4" s="68" customFormat="1" ht="33" customHeight="1" thickBot="1">
      <c r="B1" s="130" t="s">
        <v>62</v>
      </c>
      <c r="C1" s="130"/>
    </row>
    <row r="2" spans="1:4" s="133" customFormat="1" ht="18.75" customHeight="1">
      <c r="A2" s="131"/>
      <c r="B2" s="132" t="s">
        <v>63</v>
      </c>
      <c r="C2" s="180" t="s">
        <v>34</v>
      </c>
      <c r="D2" s="181"/>
    </row>
    <row r="3" spans="1:4" s="72" customFormat="1" ht="19.5" customHeight="1">
      <c r="B3" s="73"/>
      <c r="C3" s="74"/>
      <c r="D3" s="75" t="s">
        <v>12</v>
      </c>
    </row>
    <row r="4" spans="1:4" s="72" customFormat="1" ht="19.5" customHeight="1">
      <c r="B4" s="73"/>
      <c r="C4" s="74"/>
      <c r="D4" s="75" t="s">
        <v>12</v>
      </c>
    </row>
    <row r="5" spans="1:4" s="72" customFormat="1" ht="19.5" customHeight="1">
      <c r="B5" s="73"/>
      <c r="C5" s="74"/>
      <c r="D5" s="75" t="s">
        <v>12</v>
      </c>
    </row>
    <row r="6" spans="1:4" s="72" customFormat="1" ht="19.5" customHeight="1">
      <c r="B6" s="73"/>
      <c r="C6" s="74"/>
      <c r="D6" s="75" t="s">
        <v>12</v>
      </c>
    </row>
    <row r="7" spans="1:4" s="72" customFormat="1" ht="19.5" customHeight="1">
      <c r="B7" s="73"/>
      <c r="C7" s="74"/>
      <c r="D7" s="75" t="s">
        <v>12</v>
      </c>
    </row>
    <row r="8" spans="1:4" s="72" customFormat="1" ht="19.5" customHeight="1">
      <c r="B8" s="73"/>
      <c r="C8" s="74"/>
      <c r="D8" s="75" t="s">
        <v>12</v>
      </c>
    </row>
    <row r="9" spans="1:4" s="72" customFormat="1" ht="19.5" customHeight="1">
      <c r="B9" s="73"/>
      <c r="C9" s="74"/>
      <c r="D9" s="75" t="s">
        <v>12</v>
      </c>
    </row>
    <row r="10" spans="1:4" s="72" customFormat="1" ht="19.5" customHeight="1">
      <c r="B10" s="73"/>
      <c r="C10" s="74"/>
      <c r="D10" s="75" t="s">
        <v>12</v>
      </c>
    </row>
    <row r="11" spans="1:4" s="72" customFormat="1" ht="19.5" customHeight="1">
      <c r="B11" s="73"/>
      <c r="C11" s="74"/>
      <c r="D11" s="75" t="s">
        <v>12</v>
      </c>
    </row>
    <row r="12" spans="1:4" s="72" customFormat="1" ht="19.5" customHeight="1">
      <c r="B12" s="73"/>
      <c r="C12" s="74"/>
      <c r="D12" s="75" t="s">
        <v>12</v>
      </c>
    </row>
    <row r="13" spans="1:4" s="72" customFormat="1" ht="19.5" customHeight="1">
      <c r="B13" s="73"/>
      <c r="C13" s="74"/>
      <c r="D13" s="75" t="s">
        <v>12</v>
      </c>
    </row>
    <row r="14" spans="1:4" s="72" customFormat="1" ht="19.5" customHeight="1">
      <c r="B14" s="73"/>
      <c r="C14" s="74"/>
      <c r="D14" s="75" t="s">
        <v>12</v>
      </c>
    </row>
    <row r="15" spans="1:4" s="72" customFormat="1" ht="19.5" customHeight="1">
      <c r="B15" s="73"/>
      <c r="C15" s="74"/>
      <c r="D15" s="75" t="s">
        <v>12</v>
      </c>
    </row>
    <row r="16" spans="1:4" s="72" customFormat="1" ht="19.5" customHeight="1">
      <c r="B16" s="73"/>
      <c r="C16" s="74"/>
      <c r="D16" s="75" t="s">
        <v>12</v>
      </c>
    </row>
    <row r="17" spans="2:4" s="72" customFormat="1" ht="20.25" customHeight="1">
      <c r="B17" s="73"/>
      <c r="C17" s="74"/>
      <c r="D17" s="75" t="s">
        <v>12</v>
      </c>
    </row>
    <row r="18" spans="2:4" s="79" customFormat="1" ht="20.25" customHeight="1" thickBot="1">
      <c r="B18" s="76" t="s">
        <v>6</v>
      </c>
      <c r="C18" s="77">
        <f>SUM(C3:C17)</f>
        <v>0</v>
      </c>
      <c r="D18" s="78" t="s">
        <v>12</v>
      </c>
    </row>
    <row r="19" spans="2:4" ht="20.25" customHeight="1"/>
    <row r="20" spans="2:4" ht="20.25" customHeight="1"/>
    <row r="21" spans="2:4" ht="20.25" customHeight="1"/>
    <row r="22" spans="2:4" ht="20.25" customHeight="1"/>
    <row r="23" spans="2:4" ht="15" customHeight="1"/>
  </sheetData>
  <mergeCells count="1">
    <mergeCell ref="C2:D2"/>
  </mergeCells>
  <phoneticPr fontId="1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B1:E18"/>
  <sheetViews>
    <sheetView workbookViewId="0">
      <selection activeCell="D99999" sqref="D99999"/>
    </sheetView>
  </sheetViews>
  <sheetFormatPr defaultRowHeight="15.75"/>
  <cols>
    <col min="1" max="1" width="2" style="138" customWidth="1"/>
    <col min="2" max="2" width="36.85546875" style="138" customWidth="1"/>
    <col min="3" max="3" width="32.5703125" style="138" customWidth="1"/>
    <col min="4" max="4" width="32.7109375" style="138" customWidth="1"/>
    <col min="5" max="5" width="33.28515625" style="138" customWidth="1"/>
    <col min="6" max="7" width="22.42578125" style="138" customWidth="1"/>
    <col min="8" max="16384" width="9.140625" style="138"/>
  </cols>
  <sheetData>
    <row r="1" spans="2:5" s="90" customFormat="1" ht="32.25" thickBot="1">
      <c r="B1" s="90" t="s">
        <v>64</v>
      </c>
    </row>
    <row r="2" spans="2:5" ht="17.25">
      <c r="B2" s="135" t="s">
        <v>72</v>
      </c>
      <c r="C2" s="136" t="s">
        <v>65</v>
      </c>
      <c r="D2" s="136" t="s">
        <v>66</v>
      </c>
      <c r="E2" s="137" t="s">
        <v>67</v>
      </c>
    </row>
    <row r="3" spans="2:5" ht="17.25">
      <c r="B3" s="139" t="s">
        <v>68</v>
      </c>
      <c r="C3" s="140"/>
      <c r="D3" s="140"/>
      <c r="E3" s="141"/>
    </row>
    <row r="4" spans="2:5" ht="17.25">
      <c r="B4" s="139" t="s">
        <v>69</v>
      </c>
      <c r="C4" s="140"/>
      <c r="D4" s="140"/>
      <c r="E4" s="141"/>
    </row>
    <row r="5" spans="2:5" ht="17.25">
      <c r="B5" s="139" t="s">
        <v>70</v>
      </c>
      <c r="C5" s="142"/>
      <c r="D5" s="142"/>
      <c r="E5" s="143"/>
    </row>
    <row r="6" spans="2:5" ht="18" thickBot="1">
      <c r="B6" s="144" t="s">
        <v>64</v>
      </c>
      <c r="C6" s="145" t="str">
        <f>IF(C5&gt;=5,"The student can pass the class","The student can't pass the class")</f>
        <v>The student can't pass the class</v>
      </c>
      <c r="D6" s="145" t="str">
        <f>IF(D5&gt;=10,"The student can pass the class","The student can't pass the class")</f>
        <v>The student can't pass the class</v>
      </c>
      <c r="E6" s="146" t="str">
        <f>IF(E5&gt;=50,"The student can pass the class","The student can't pass the class")</f>
        <v>The student can't pass the class</v>
      </c>
    </row>
    <row r="11" spans="2:5">
      <c r="B11" s="147"/>
    </row>
    <row r="17" spans="2:3" s="148" customFormat="1">
      <c r="B17" s="182"/>
      <c r="C17" s="182"/>
    </row>
    <row r="18" spans="2:3" s="148" customFormat="1">
      <c r="B18" s="182"/>
      <c r="C18" s="182"/>
    </row>
  </sheetData>
  <mergeCells count="2">
    <mergeCell ref="B18:C18"/>
    <mergeCell ref="B17:C17"/>
  </mergeCells>
  <phoneticPr fontId="1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A23"/>
  <sheetViews>
    <sheetView workbookViewId="0">
      <selection activeCell="D99999" sqref="D99999"/>
    </sheetView>
  </sheetViews>
  <sheetFormatPr defaultRowHeight="12.75"/>
  <cols>
    <col min="1" max="16384" width="9.140625" style="150"/>
  </cols>
  <sheetData>
    <row r="1" spans="1:1" s="151" customFormat="1" ht="31.5">
      <c r="A1" s="151" t="s">
        <v>78</v>
      </c>
    </row>
    <row r="2" spans="1:1" s="156" customFormat="1" ht="23.25">
      <c r="A2" s="156" t="s">
        <v>74</v>
      </c>
    </row>
    <row r="3" spans="1:1" s="152" customFormat="1" ht="21"/>
    <row r="4" spans="1:1" s="152" customFormat="1" ht="21">
      <c r="A4" s="153"/>
    </row>
    <row r="5" spans="1:1" s="152" customFormat="1" ht="21"/>
    <row r="6" spans="1:1" s="152" customFormat="1" ht="21"/>
    <row r="7" spans="1:1" s="152" customFormat="1" ht="21"/>
    <row r="8" spans="1:1" s="152" customFormat="1" ht="21"/>
    <row r="9" spans="1:1" s="152" customFormat="1" ht="21"/>
    <row r="10" spans="1:1" s="152" customFormat="1" ht="21"/>
    <row r="11" spans="1:1" s="152" customFormat="1" ht="21"/>
    <row r="12" spans="1:1" s="152" customFormat="1" ht="21"/>
    <row r="13" spans="1:1" s="152" customFormat="1" ht="21"/>
    <row r="14" spans="1:1" s="152" customFormat="1" ht="21"/>
    <row r="15" spans="1:1" s="152" customFormat="1" ht="21"/>
    <row r="16" spans="1:1" s="152" customFormat="1" ht="21"/>
    <row r="17" s="152" customFormat="1" ht="21"/>
    <row r="18" s="152" customFormat="1" ht="21"/>
    <row r="19" s="152" customFormat="1" ht="21"/>
    <row r="20" s="152" customFormat="1" ht="21"/>
    <row r="21" s="152" customFormat="1" ht="21"/>
    <row r="22" s="152" customFormat="1" ht="21"/>
    <row r="23" s="152" customFormat="1" ht="21"/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7"/>
  </sheetPr>
  <dimension ref="B1:K26"/>
  <sheetViews>
    <sheetView showGridLines="0" workbookViewId="0">
      <selection activeCell="D99999" sqref="D99999"/>
    </sheetView>
  </sheetViews>
  <sheetFormatPr defaultColWidth="11.5703125" defaultRowHeight="12.75"/>
  <cols>
    <col min="1" max="1" width="0.42578125" style="4" customWidth="1"/>
    <col min="2" max="2" width="19" style="20" customWidth="1"/>
    <col min="3" max="3" width="17.28515625" style="4" customWidth="1"/>
    <col min="4" max="4" width="20.42578125" style="4" customWidth="1"/>
    <col min="5" max="5" width="18.42578125" style="4" customWidth="1"/>
    <col min="6" max="6" width="25.5703125" style="4" customWidth="1"/>
    <col min="7" max="7" width="14.42578125" style="4" customWidth="1"/>
    <col min="8" max="8" width="10.140625" style="4" customWidth="1"/>
    <col min="9" max="9" width="33.28515625" style="4" customWidth="1"/>
    <col min="10" max="10" width="14.7109375" style="4" customWidth="1"/>
    <col min="11" max="16384" width="11.5703125" style="4"/>
  </cols>
  <sheetData>
    <row r="1" spans="2:11" ht="29.25" customHeight="1" thickBot="1">
      <c r="B1" s="3" t="s">
        <v>5</v>
      </c>
    </row>
    <row r="2" spans="2:11" s="8" customFormat="1" ht="18.75">
      <c r="B2" s="5" t="s">
        <v>0</v>
      </c>
      <c r="C2" s="6" t="s">
        <v>1</v>
      </c>
      <c r="D2" s="6" t="s">
        <v>2</v>
      </c>
      <c r="E2" s="6" t="s">
        <v>3</v>
      </c>
      <c r="F2" s="7" t="s">
        <v>4</v>
      </c>
    </row>
    <row r="3" spans="2:11" ht="20.25" customHeight="1">
      <c r="B3" s="9"/>
      <c r="C3" s="10"/>
      <c r="D3" s="10"/>
      <c r="E3" s="10"/>
      <c r="F3" s="11">
        <f>(C3+D3+E3)/3</f>
        <v>0</v>
      </c>
      <c r="G3" s="159"/>
      <c r="H3" s="160"/>
    </row>
    <row r="4" spans="2:11" ht="20.25" customHeight="1">
      <c r="B4" s="9"/>
      <c r="C4" s="10"/>
      <c r="D4" s="10"/>
      <c r="E4" s="10"/>
      <c r="F4" s="11">
        <f t="shared" ref="F4:F16" si="0">(C4+D4+E4)/3</f>
        <v>0</v>
      </c>
      <c r="G4" s="159"/>
      <c r="H4" s="160"/>
    </row>
    <row r="5" spans="2:11" ht="20.25" customHeight="1">
      <c r="B5" s="9"/>
      <c r="C5" s="10"/>
      <c r="D5" s="10"/>
      <c r="E5" s="10"/>
      <c r="F5" s="11">
        <f t="shared" si="0"/>
        <v>0</v>
      </c>
      <c r="G5" s="8"/>
      <c r="H5" s="12"/>
    </row>
    <row r="6" spans="2:11" ht="20.25" customHeight="1">
      <c r="B6" s="9"/>
      <c r="C6" s="10"/>
      <c r="D6" s="10"/>
      <c r="E6" s="10"/>
      <c r="F6" s="11">
        <f t="shared" si="0"/>
        <v>0</v>
      </c>
    </row>
    <row r="7" spans="2:11" ht="20.25" customHeight="1">
      <c r="B7" s="9"/>
      <c r="C7" s="10"/>
      <c r="D7" s="10"/>
      <c r="E7" s="10"/>
      <c r="F7" s="11">
        <f t="shared" si="0"/>
        <v>0</v>
      </c>
      <c r="G7" s="13"/>
      <c r="H7" s="13"/>
      <c r="I7" s="13"/>
      <c r="J7" s="13"/>
      <c r="K7" s="13"/>
    </row>
    <row r="8" spans="2:11" ht="20.25" customHeight="1">
      <c r="B8" s="9"/>
      <c r="C8" s="10"/>
      <c r="D8" s="10"/>
      <c r="E8" s="10"/>
      <c r="F8" s="11">
        <f t="shared" si="0"/>
        <v>0</v>
      </c>
      <c r="G8" s="13"/>
      <c r="H8" s="161"/>
      <c r="I8" s="161"/>
      <c r="J8" s="161"/>
      <c r="K8" s="13"/>
    </row>
    <row r="9" spans="2:11" ht="20.25" customHeight="1">
      <c r="B9" s="9"/>
      <c r="C9" s="10"/>
      <c r="D9" s="10"/>
      <c r="E9" s="10"/>
      <c r="F9" s="11">
        <f t="shared" si="0"/>
        <v>0</v>
      </c>
      <c r="G9" s="13"/>
      <c r="H9" s="14"/>
      <c r="I9" s="14"/>
      <c r="J9" s="14"/>
      <c r="K9" s="13"/>
    </row>
    <row r="10" spans="2:11" ht="20.25" customHeight="1">
      <c r="B10" s="9"/>
      <c r="C10" s="10"/>
      <c r="D10" s="10"/>
      <c r="E10" s="10"/>
      <c r="F10" s="11">
        <f t="shared" si="0"/>
        <v>0</v>
      </c>
      <c r="G10" s="13"/>
      <c r="H10" s="14"/>
      <c r="I10" s="14"/>
      <c r="J10" s="14"/>
      <c r="K10" s="13"/>
    </row>
    <row r="11" spans="2:11" ht="20.25" customHeight="1">
      <c r="B11" s="9"/>
      <c r="C11" s="10"/>
      <c r="D11" s="10"/>
      <c r="E11" s="10"/>
      <c r="F11" s="11">
        <f t="shared" si="0"/>
        <v>0</v>
      </c>
      <c r="G11" s="13"/>
      <c r="H11" s="14"/>
      <c r="I11" s="14"/>
      <c r="J11" s="14"/>
      <c r="K11" s="13"/>
    </row>
    <row r="12" spans="2:11" ht="20.25" customHeight="1">
      <c r="B12" s="9"/>
      <c r="C12" s="10"/>
      <c r="D12" s="10"/>
      <c r="E12" s="10"/>
      <c r="F12" s="11">
        <f t="shared" si="0"/>
        <v>0</v>
      </c>
      <c r="G12" s="14"/>
      <c r="H12" s="14"/>
      <c r="I12" s="14"/>
      <c r="J12" s="13"/>
      <c r="K12" s="13"/>
    </row>
    <row r="13" spans="2:11" ht="20.25" customHeight="1">
      <c r="B13" s="9"/>
      <c r="C13" s="10"/>
      <c r="D13" s="10"/>
      <c r="E13" s="10"/>
      <c r="F13" s="11">
        <f t="shared" si="0"/>
        <v>0</v>
      </c>
    </row>
    <row r="14" spans="2:11" ht="20.25" customHeight="1">
      <c r="B14" s="9"/>
      <c r="C14" s="10"/>
      <c r="D14" s="10"/>
      <c r="E14" s="10"/>
      <c r="F14" s="11">
        <f t="shared" si="0"/>
        <v>0</v>
      </c>
    </row>
    <row r="15" spans="2:11" ht="20.25" customHeight="1">
      <c r="B15" s="9"/>
      <c r="C15" s="10"/>
      <c r="D15" s="10"/>
      <c r="E15" s="10"/>
      <c r="F15" s="11">
        <f t="shared" si="0"/>
        <v>0</v>
      </c>
    </row>
    <row r="16" spans="2:11" ht="20.25" customHeight="1" thickBot="1">
      <c r="B16" s="15"/>
      <c r="C16" s="16"/>
      <c r="D16" s="16"/>
      <c r="E16" s="16"/>
      <c r="F16" s="11">
        <f t="shared" si="0"/>
        <v>0</v>
      </c>
    </row>
    <row r="17" spans="2:7" ht="19.5" thickBot="1">
      <c r="B17" s="22" t="s">
        <v>6</v>
      </c>
      <c r="C17" s="24">
        <f>SUM(C3+C4+C5+C6+C7+C8+C9+C10+C11+C12+C13+C14+C15+C16)/14</f>
        <v>0</v>
      </c>
      <c r="D17" s="24">
        <f>SUM(+D3+D4+D5+D6+D7+D8+D9+D10+D11+D12+D13+D14+D15+D16)/14</f>
        <v>0</v>
      </c>
      <c r="E17" s="24">
        <f>SUM(E3+E4+E5+E6+E7+E8+E9+E10+E11+E12+E13+E14+E15)/13</f>
        <v>0</v>
      </c>
      <c r="F17" s="17">
        <f>SUM(F3+F4+F5+F6+F7+F8+F9+F10+F11+F12+F13+F14+F15+F16+C17+D17+E17)/14</f>
        <v>0</v>
      </c>
    </row>
    <row r="18" spans="2:7" s="19" customFormat="1"/>
    <row r="26" spans="2:7" ht="18.75">
      <c r="G26" s="21"/>
    </row>
  </sheetData>
  <sheetProtection selectLockedCells="1" selectUnlockedCells="1"/>
  <mergeCells count="2">
    <mergeCell ref="G3:H4"/>
    <mergeCell ref="H8:J8"/>
  </mergeCells>
  <phoneticPr fontId="10" type="noConversion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&amp;CΣελίδα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0"/>
  </sheetPr>
  <dimension ref="B1:R22"/>
  <sheetViews>
    <sheetView workbookViewId="0">
      <selection activeCell="D99999" sqref="D99999"/>
    </sheetView>
  </sheetViews>
  <sheetFormatPr defaultColWidth="9" defaultRowHeight="12.75"/>
  <cols>
    <col min="1" max="1" width="1.42578125" style="4" customWidth="1"/>
    <col min="2" max="2" width="15.7109375" style="4" customWidth="1"/>
    <col min="3" max="3" width="3" style="4" customWidth="1"/>
    <col min="4" max="4" width="15" style="4" customWidth="1"/>
    <col min="5" max="5" width="3" style="4" customWidth="1"/>
    <col min="6" max="6" width="17.140625" style="4" customWidth="1"/>
    <col min="7" max="7" width="18.85546875" style="4" customWidth="1"/>
    <col min="8" max="8" width="11.85546875" style="4" customWidth="1"/>
    <col min="9" max="9" width="3" style="4" customWidth="1"/>
    <col min="10" max="11" width="9" style="4"/>
    <col min="12" max="12" width="17" style="4" customWidth="1"/>
    <col min="13" max="13" width="11" style="4" customWidth="1"/>
    <col min="14" max="16384" width="9" style="4"/>
  </cols>
  <sheetData>
    <row r="1" spans="2:18" s="13" customFormat="1" ht="31.5">
      <c r="B1" s="25" t="s">
        <v>7</v>
      </c>
      <c r="C1" s="25"/>
      <c r="D1" s="25"/>
      <c r="E1" s="26"/>
      <c r="H1" s="26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2:18" ht="8.25" customHeight="1" thickBot="1"/>
    <row r="3" spans="2:18" s="18" customFormat="1" ht="18.75">
      <c r="B3" s="165" t="s">
        <v>8</v>
      </c>
      <c r="C3" s="164"/>
      <c r="D3" s="28" t="s">
        <v>9</v>
      </c>
      <c r="E3" s="28"/>
      <c r="F3" s="163" t="s">
        <v>10</v>
      </c>
      <c r="G3" s="164"/>
      <c r="H3" s="166" t="s">
        <v>11</v>
      </c>
      <c r="I3" s="167"/>
      <c r="J3" s="29"/>
      <c r="K3" s="29"/>
      <c r="L3" s="29"/>
      <c r="M3" s="29"/>
      <c r="N3" s="29"/>
    </row>
    <row r="4" spans="2:18" s="8" customFormat="1" ht="18.75">
      <c r="B4" s="30"/>
      <c r="C4" s="10" t="s">
        <v>12</v>
      </c>
      <c r="D4" s="10"/>
      <c r="E4" s="10" t="s">
        <v>12</v>
      </c>
      <c r="F4" s="10" t="s">
        <v>13</v>
      </c>
      <c r="G4" s="10" t="s">
        <v>14</v>
      </c>
      <c r="H4" s="31">
        <f t="shared" ref="H4:H14" si="0">B4+D4</f>
        <v>0</v>
      </c>
      <c r="I4" s="11" t="s">
        <v>12</v>
      </c>
      <c r="J4" s="32"/>
      <c r="K4" s="32"/>
      <c r="L4" s="32"/>
      <c r="M4" s="32"/>
      <c r="N4" s="32"/>
    </row>
    <row r="5" spans="2:18" s="8" customFormat="1" ht="18.75">
      <c r="B5" s="30"/>
      <c r="C5" s="10" t="s">
        <v>12</v>
      </c>
      <c r="D5" s="10"/>
      <c r="E5" s="10" t="s">
        <v>12</v>
      </c>
      <c r="F5" s="10" t="s">
        <v>13</v>
      </c>
      <c r="G5" s="10" t="s">
        <v>14</v>
      </c>
      <c r="H5" s="31">
        <f t="shared" si="0"/>
        <v>0</v>
      </c>
      <c r="I5" s="11" t="s">
        <v>12</v>
      </c>
      <c r="J5" s="162"/>
      <c r="K5" s="162"/>
      <c r="L5" s="162"/>
      <c r="M5" s="162"/>
      <c r="N5" s="32"/>
    </row>
    <row r="6" spans="2:18" s="8" customFormat="1" ht="18.75">
      <c r="B6" s="30"/>
      <c r="C6" s="10" t="s">
        <v>12</v>
      </c>
      <c r="D6" s="10"/>
      <c r="E6" s="10" t="s">
        <v>12</v>
      </c>
      <c r="F6" s="10" t="s">
        <v>13</v>
      </c>
      <c r="G6" s="10" t="s">
        <v>14</v>
      </c>
      <c r="H6" s="31">
        <f t="shared" si="0"/>
        <v>0</v>
      </c>
      <c r="I6" s="11" t="s">
        <v>12</v>
      </c>
      <c r="J6" s="33"/>
      <c r="K6" s="33"/>
      <c r="L6" s="33"/>
      <c r="M6" s="33"/>
      <c r="N6" s="32"/>
    </row>
    <row r="7" spans="2:18" s="8" customFormat="1" ht="18.75">
      <c r="B7" s="30"/>
      <c r="C7" s="10" t="s">
        <v>12</v>
      </c>
      <c r="D7" s="10"/>
      <c r="E7" s="10" t="s">
        <v>12</v>
      </c>
      <c r="F7" s="10" t="s">
        <v>13</v>
      </c>
      <c r="G7" s="10" t="s">
        <v>14</v>
      </c>
      <c r="H7" s="31">
        <f t="shared" si="0"/>
        <v>0</v>
      </c>
      <c r="I7" s="11" t="s">
        <v>12</v>
      </c>
      <c r="J7" s="33"/>
      <c r="K7" s="33"/>
      <c r="L7" s="33"/>
      <c r="M7" s="33"/>
      <c r="N7" s="32"/>
    </row>
    <row r="8" spans="2:18" s="8" customFormat="1" ht="18.75">
      <c r="B8" s="30"/>
      <c r="C8" s="10" t="s">
        <v>12</v>
      </c>
      <c r="D8" s="10"/>
      <c r="E8" s="10" t="s">
        <v>12</v>
      </c>
      <c r="F8" s="10" t="s">
        <v>13</v>
      </c>
      <c r="G8" s="10" t="s">
        <v>14</v>
      </c>
      <c r="H8" s="31">
        <f t="shared" si="0"/>
        <v>0</v>
      </c>
      <c r="I8" s="11" t="s">
        <v>12</v>
      </c>
      <c r="J8" s="33"/>
      <c r="K8" s="33"/>
      <c r="L8" s="33"/>
      <c r="M8" s="33"/>
      <c r="N8" s="32"/>
    </row>
    <row r="9" spans="2:18" s="8" customFormat="1" ht="18.75">
      <c r="B9" s="30"/>
      <c r="C9" s="10" t="s">
        <v>12</v>
      </c>
      <c r="D9" s="10"/>
      <c r="E9" s="10" t="s">
        <v>12</v>
      </c>
      <c r="F9" s="10" t="s">
        <v>13</v>
      </c>
      <c r="G9" s="10" t="s">
        <v>14</v>
      </c>
      <c r="H9" s="31">
        <f t="shared" si="0"/>
        <v>0</v>
      </c>
      <c r="I9" s="11" t="s">
        <v>12</v>
      </c>
      <c r="J9" s="33"/>
      <c r="K9" s="33"/>
      <c r="L9" s="33"/>
      <c r="M9" s="33"/>
      <c r="N9" s="32"/>
    </row>
    <row r="10" spans="2:18" s="8" customFormat="1" ht="18.75">
      <c r="B10" s="30"/>
      <c r="C10" s="10" t="s">
        <v>12</v>
      </c>
      <c r="D10" s="10"/>
      <c r="E10" s="10" t="s">
        <v>12</v>
      </c>
      <c r="F10" s="10" t="s">
        <v>13</v>
      </c>
      <c r="G10" s="10" t="s">
        <v>14</v>
      </c>
      <c r="H10" s="31">
        <f t="shared" si="0"/>
        <v>0</v>
      </c>
      <c r="I10" s="11" t="s">
        <v>12</v>
      </c>
      <c r="J10" s="32"/>
      <c r="K10" s="32"/>
      <c r="L10" s="32"/>
      <c r="M10" s="32"/>
      <c r="N10" s="32"/>
    </row>
    <row r="11" spans="2:18" s="8" customFormat="1" ht="18.75">
      <c r="B11" s="30"/>
      <c r="C11" s="10" t="s">
        <v>12</v>
      </c>
      <c r="D11" s="10"/>
      <c r="E11" s="10" t="s">
        <v>12</v>
      </c>
      <c r="F11" s="10" t="s">
        <v>13</v>
      </c>
      <c r="G11" s="10" t="s">
        <v>14</v>
      </c>
      <c r="H11" s="23">
        <f t="shared" si="0"/>
        <v>0</v>
      </c>
      <c r="I11" s="11" t="s">
        <v>12</v>
      </c>
    </row>
    <row r="12" spans="2:18" s="8" customFormat="1" ht="18.75">
      <c r="B12" s="30"/>
      <c r="C12" s="10" t="s">
        <v>12</v>
      </c>
      <c r="D12" s="10"/>
      <c r="E12" s="10" t="s">
        <v>12</v>
      </c>
      <c r="F12" s="10" t="s">
        <v>13</v>
      </c>
      <c r="G12" s="10" t="s">
        <v>14</v>
      </c>
      <c r="H12" s="23">
        <f t="shared" si="0"/>
        <v>0</v>
      </c>
      <c r="I12" s="11" t="s">
        <v>12</v>
      </c>
    </row>
    <row r="13" spans="2:18" s="8" customFormat="1" ht="18.75">
      <c r="B13" s="30"/>
      <c r="C13" s="10" t="s">
        <v>12</v>
      </c>
      <c r="D13" s="10"/>
      <c r="E13" s="10" t="s">
        <v>12</v>
      </c>
      <c r="F13" s="10" t="s">
        <v>13</v>
      </c>
      <c r="G13" s="10" t="s">
        <v>14</v>
      </c>
      <c r="H13" s="23">
        <f t="shared" si="0"/>
        <v>0</v>
      </c>
      <c r="I13" s="11" t="s">
        <v>12</v>
      </c>
    </row>
    <row r="14" spans="2:18" s="8" customFormat="1" ht="19.5" thickBot="1">
      <c r="B14" s="34"/>
      <c r="C14" s="16" t="s">
        <v>12</v>
      </c>
      <c r="D14" s="16"/>
      <c r="E14" s="16" t="s">
        <v>12</v>
      </c>
      <c r="F14" s="16" t="s">
        <v>13</v>
      </c>
      <c r="G14" s="16" t="s">
        <v>14</v>
      </c>
      <c r="H14" s="24">
        <f t="shared" si="0"/>
        <v>0</v>
      </c>
      <c r="I14" s="17" t="s">
        <v>12</v>
      </c>
    </row>
    <row r="22" spans="15:15" ht="18.75">
      <c r="O22" s="35"/>
    </row>
  </sheetData>
  <sheetProtection selectLockedCells="1" selectUnlockedCells="1"/>
  <mergeCells count="4">
    <mergeCell ref="J5:M5"/>
    <mergeCell ref="F3:G3"/>
    <mergeCell ref="B3:C3"/>
    <mergeCell ref="H3:I3"/>
  </mergeCells>
  <phoneticPr fontId="10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4"/>
  </sheetPr>
  <dimension ref="A1:F22"/>
  <sheetViews>
    <sheetView workbookViewId="0">
      <selection activeCell="D99999" sqref="D99999"/>
    </sheetView>
  </sheetViews>
  <sheetFormatPr defaultColWidth="9" defaultRowHeight="12.75"/>
  <cols>
    <col min="1" max="1" width="1.42578125" style="46" customWidth="1"/>
    <col min="2" max="2" width="14.140625" style="46" customWidth="1"/>
    <col min="3" max="3" width="17.7109375" style="46" customWidth="1"/>
    <col min="4" max="4" width="12.28515625" style="46" customWidth="1"/>
    <col min="5" max="5" width="7" style="46" customWidth="1"/>
    <col min="6" max="6" width="9" style="46" customWidth="1"/>
    <col min="7" max="7" width="12.5703125" style="46" customWidth="1"/>
    <col min="8" max="8" width="51.7109375" style="46" customWidth="1"/>
    <col min="9" max="16384" width="9" style="46"/>
  </cols>
  <sheetData>
    <row r="1" spans="1:4" s="36" customFormat="1" ht="31.5">
      <c r="A1" s="170" t="s">
        <v>15</v>
      </c>
      <c r="B1" s="170"/>
      <c r="C1" s="170"/>
      <c r="D1" s="170"/>
    </row>
    <row r="2" spans="1:4" s="37" customFormat="1" ht="18.75">
      <c r="B2" s="38" t="s">
        <v>16</v>
      </c>
      <c r="C2" s="39" t="s">
        <v>17</v>
      </c>
    </row>
    <row r="3" spans="1:4" s="40" customFormat="1" ht="18.75">
      <c r="B3" s="41"/>
      <c r="C3" s="41"/>
    </row>
    <row r="4" spans="1:4" s="40" customFormat="1" ht="18.75"/>
    <row r="5" spans="1:4" s="37" customFormat="1" ht="18.75">
      <c r="B5" s="42" t="s">
        <v>18</v>
      </c>
      <c r="C5" s="168" t="s">
        <v>19</v>
      </c>
      <c r="D5" s="169"/>
    </row>
    <row r="6" spans="1:4" s="40" customFormat="1" ht="18.75">
      <c r="B6" s="42">
        <f>B3*C3/100000</f>
        <v>0</v>
      </c>
      <c r="C6" s="43" t="s">
        <v>20</v>
      </c>
      <c r="D6" s="44"/>
    </row>
    <row r="7" spans="1:4" s="40" customFormat="1" ht="18.75">
      <c r="B7" s="42">
        <f>B3*C3/100</f>
        <v>0</v>
      </c>
      <c r="C7" s="43" t="s">
        <v>21</v>
      </c>
      <c r="D7" s="44"/>
    </row>
    <row r="8" spans="1:4" s="40" customFormat="1" ht="18.75">
      <c r="B8" s="42">
        <f>B3*C3/10</f>
        <v>0</v>
      </c>
      <c r="C8" s="43" t="s">
        <v>22</v>
      </c>
      <c r="D8" s="44"/>
    </row>
    <row r="9" spans="1:4" s="40" customFormat="1" ht="18.75">
      <c r="B9" s="42">
        <f>B3*C3/1</f>
        <v>0</v>
      </c>
      <c r="C9" s="43" t="s">
        <v>23</v>
      </c>
      <c r="D9" s="44"/>
    </row>
    <row r="10" spans="1:4" s="40" customFormat="1" ht="18.75">
      <c r="B10" s="42">
        <f>B3*C3/0.1</f>
        <v>0</v>
      </c>
      <c r="C10" s="43" t="s">
        <v>24</v>
      </c>
      <c r="D10" s="44"/>
    </row>
    <row r="11" spans="1:4" s="40" customFormat="1" ht="18.75"/>
    <row r="22" spans="6:6" ht="18.75">
      <c r="F22" s="45"/>
    </row>
  </sheetData>
  <sheetProtection selectLockedCells="1" selectUnlockedCells="1"/>
  <mergeCells count="2">
    <mergeCell ref="C5:D5"/>
    <mergeCell ref="A1:D1"/>
  </mergeCells>
  <phoneticPr fontId="1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</sheetPr>
  <dimension ref="B2:G7"/>
  <sheetViews>
    <sheetView workbookViewId="0">
      <selection activeCell="D99999" sqref="D99999"/>
    </sheetView>
  </sheetViews>
  <sheetFormatPr defaultColWidth="11.5703125" defaultRowHeight="12.75"/>
  <cols>
    <col min="1" max="1" width="4.140625" style="4" customWidth="1"/>
    <col min="2" max="2" width="21.5703125" style="4" customWidth="1"/>
    <col min="3" max="4" width="22.85546875" style="4" customWidth="1"/>
    <col min="5" max="5" width="20.42578125" style="4" customWidth="1"/>
    <col min="6" max="6" width="17.42578125" style="4" customWidth="1"/>
    <col min="7" max="7" width="2.140625" style="4" customWidth="1"/>
    <col min="8" max="16384" width="11.5703125" style="4"/>
  </cols>
  <sheetData>
    <row r="2" spans="2:7" s="8" customFormat="1" ht="0.75" customHeight="1" thickBot="1"/>
    <row r="3" spans="2:7" s="8" customFormat="1" ht="18.75">
      <c r="B3" s="47" t="s">
        <v>25</v>
      </c>
      <c r="C3" s="47" t="s">
        <v>26</v>
      </c>
      <c r="D3" s="47" t="s">
        <v>6</v>
      </c>
      <c r="E3" s="47" t="s">
        <v>27</v>
      </c>
      <c r="F3" s="48"/>
      <c r="G3" s="49"/>
    </row>
    <row r="4" spans="2:7" s="8" customFormat="1" ht="21" customHeight="1">
      <c r="B4" s="50">
        <v>10</v>
      </c>
      <c r="C4" s="50">
        <v>5</v>
      </c>
      <c r="D4" s="51">
        <f>SUM(B4+C4)</f>
        <v>15</v>
      </c>
      <c r="E4" s="50" t="s">
        <v>28</v>
      </c>
      <c r="F4" s="32"/>
      <c r="G4" s="52"/>
    </row>
    <row r="5" spans="2:7" s="8" customFormat="1" ht="21">
      <c r="B5" s="50">
        <v>10</v>
      </c>
      <c r="C5" s="50">
        <v>5</v>
      </c>
      <c r="D5" s="51">
        <f>SUM(B5-C5)</f>
        <v>5</v>
      </c>
      <c r="E5" s="50" t="s">
        <v>29</v>
      </c>
      <c r="F5" s="171" t="s">
        <v>30</v>
      </c>
      <c r="G5" s="172"/>
    </row>
    <row r="6" spans="2:7" s="8" customFormat="1" ht="18.75">
      <c r="B6" s="50">
        <v>10</v>
      </c>
      <c r="C6" s="50">
        <v>5</v>
      </c>
      <c r="D6" s="51">
        <f>SUM(B6*C6)</f>
        <v>50</v>
      </c>
      <c r="E6" s="50" t="s">
        <v>31</v>
      </c>
      <c r="F6" s="32"/>
      <c r="G6" s="53"/>
    </row>
    <row r="7" spans="2:7" ht="19.5" thickBot="1">
      <c r="B7" s="54">
        <v>10</v>
      </c>
      <c r="C7" s="54">
        <v>5</v>
      </c>
      <c r="D7" s="55">
        <f>B7/C7</f>
        <v>2</v>
      </c>
      <c r="E7" s="54" t="s">
        <v>32</v>
      </c>
      <c r="F7" s="56"/>
      <c r="G7" s="57"/>
    </row>
  </sheetData>
  <sheetProtection selectLockedCells="1" selectUnlockedCells="1"/>
  <mergeCells count="1">
    <mergeCell ref="F5:G5"/>
  </mergeCells>
  <phoneticPr fontId="1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B1:D19"/>
  <sheetViews>
    <sheetView showGridLines="0" workbookViewId="0">
      <selection activeCell="D99999" sqref="D99999"/>
    </sheetView>
  </sheetViews>
  <sheetFormatPr defaultColWidth="11.5703125" defaultRowHeight="18.75"/>
  <cols>
    <col min="1" max="1" width="2" style="59" customWidth="1"/>
    <col min="2" max="2" width="19.42578125" style="59" customWidth="1"/>
    <col min="3" max="3" width="10.140625" style="59" customWidth="1"/>
    <col min="4" max="4" width="3.140625" style="59" customWidth="1"/>
    <col min="5" max="7" width="11.5703125" style="59"/>
    <col min="8" max="8" width="27.140625" style="59" customWidth="1"/>
    <col min="9" max="16384" width="11.5703125" style="59"/>
  </cols>
  <sheetData>
    <row r="1" spans="2:4" ht="32.25" thickBot="1">
      <c r="B1" s="58" t="s">
        <v>71</v>
      </c>
    </row>
    <row r="2" spans="2:4" s="61" customFormat="1">
      <c r="B2" s="60" t="s">
        <v>33</v>
      </c>
      <c r="C2" s="173" t="s">
        <v>34</v>
      </c>
      <c r="D2" s="174"/>
    </row>
    <row r="3" spans="2:4">
      <c r="B3" s="62"/>
      <c r="C3" s="63"/>
      <c r="D3" s="64" t="s">
        <v>12</v>
      </c>
    </row>
    <row r="4" spans="2:4">
      <c r="B4" s="62"/>
      <c r="C4" s="63"/>
      <c r="D4" s="64" t="s">
        <v>12</v>
      </c>
    </row>
    <row r="5" spans="2:4">
      <c r="B5" s="62"/>
      <c r="C5" s="63"/>
      <c r="D5" s="64" t="s">
        <v>12</v>
      </c>
    </row>
    <row r="6" spans="2:4">
      <c r="B6" s="62"/>
      <c r="C6" s="63"/>
      <c r="D6" s="64" t="s">
        <v>12</v>
      </c>
    </row>
    <row r="7" spans="2:4">
      <c r="B7" s="62"/>
      <c r="C7" s="63"/>
      <c r="D7" s="64" t="s">
        <v>12</v>
      </c>
    </row>
    <row r="8" spans="2:4">
      <c r="B8" s="62"/>
      <c r="C8" s="63"/>
      <c r="D8" s="64" t="s">
        <v>12</v>
      </c>
    </row>
    <row r="9" spans="2:4">
      <c r="B9" s="62"/>
      <c r="C9" s="63"/>
      <c r="D9" s="64" t="s">
        <v>12</v>
      </c>
    </row>
    <row r="10" spans="2:4">
      <c r="B10" s="62"/>
      <c r="C10" s="63"/>
      <c r="D10" s="64" t="s">
        <v>12</v>
      </c>
    </row>
    <row r="11" spans="2:4">
      <c r="B11" s="62"/>
      <c r="C11" s="63"/>
      <c r="D11" s="64" t="s">
        <v>12</v>
      </c>
    </row>
    <row r="12" spans="2:4">
      <c r="B12" s="62"/>
      <c r="C12" s="63"/>
      <c r="D12" s="64" t="s">
        <v>12</v>
      </c>
    </row>
    <row r="13" spans="2:4">
      <c r="B13" s="62"/>
      <c r="C13" s="63"/>
      <c r="D13" s="64" t="s">
        <v>12</v>
      </c>
    </row>
    <row r="14" spans="2:4">
      <c r="B14" s="62"/>
      <c r="C14" s="63"/>
      <c r="D14" s="64" t="s">
        <v>12</v>
      </c>
    </row>
    <row r="15" spans="2:4">
      <c r="B15" s="62"/>
      <c r="C15" s="63"/>
      <c r="D15" s="64" t="s">
        <v>12</v>
      </c>
    </row>
    <row r="16" spans="2:4" ht="19.5" thickBot="1">
      <c r="B16" s="65" t="s">
        <v>6</v>
      </c>
      <c r="C16" s="66">
        <f>SUM(C3:C15)</f>
        <v>0</v>
      </c>
      <c r="D16" s="67" t="s">
        <v>12</v>
      </c>
    </row>
    <row r="19" spans="4:4">
      <c r="D19" s="61"/>
    </row>
  </sheetData>
  <sheetProtection selectLockedCells="1" selectUnlockedCells="1"/>
  <mergeCells count="1">
    <mergeCell ref="C2:D2"/>
  </mergeCells>
  <phoneticPr fontId="1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-0.499984740745262"/>
  </sheetPr>
  <dimension ref="B1:Z12"/>
  <sheetViews>
    <sheetView workbookViewId="0">
      <selection activeCell="D99999" sqref="D99999"/>
    </sheetView>
  </sheetViews>
  <sheetFormatPr defaultRowHeight="18.75"/>
  <cols>
    <col min="1" max="1" width="2.42578125" style="72" customWidth="1"/>
    <col min="2" max="2" width="17.5703125" style="72" customWidth="1"/>
    <col min="3" max="3" width="12.85546875" style="72" customWidth="1"/>
    <col min="4" max="4" width="3" style="72" customWidth="1"/>
    <col min="5" max="5" width="13.7109375" style="72" customWidth="1"/>
    <col min="6" max="6" width="9.85546875" style="72" customWidth="1"/>
    <col min="7" max="7" width="13.7109375" style="72" customWidth="1"/>
    <col min="8" max="8" width="8.140625" style="72" customWidth="1"/>
    <col min="9" max="9" width="13.7109375" style="72" customWidth="1"/>
    <col min="10" max="10" width="9.85546875" style="72" customWidth="1"/>
    <col min="11" max="11" width="13.7109375" style="72" customWidth="1"/>
    <col min="12" max="12" width="9.85546875" style="72" customWidth="1"/>
    <col min="13" max="13" width="13.7109375" style="72" customWidth="1"/>
    <col min="14" max="14" width="9.85546875" style="72" customWidth="1"/>
    <col min="15" max="15" width="13.7109375" style="72" customWidth="1"/>
    <col min="16" max="16" width="9.85546875" style="72" customWidth="1"/>
    <col min="17" max="17" width="13.7109375" style="72" customWidth="1"/>
    <col min="18" max="18" width="9.85546875" style="72" customWidth="1"/>
    <col min="19" max="19" width="13.7109375" style="72" customWidth="1"/>
    <col min="20" max="20" width="9.85546875" style="72" customWidth="1"/>
    <col min="21" max="21" width="13.7109375" style="72" customWidth="1"/>
    <col min="22" max="22" width="9.85546875" style="72" customWidth="1"/>
    <col min="23" max="23" width="13.7109375" style="72" customWidth="1"/>
    <col min="24" max="24" width="9.85546875" style="72" customWidth="1"/>
    <col min="25" max="25" width="13.7109375" style="72" customWidth="1"/>
    <col min="26" max="26" width="9.85546875" style="72" customWidth="1"/>
    <col min="27" max="16384" width="9.140625" style="72"/>
  </cols>
  <sheetData>
    <row r="1" spans="2:26" s="68" customFormat="1" ht="32.25" thickBot="1">
      <c r="B1" s="68" t="s">
        <v>35</v>
      </c>
    </row>
    <row r="2" spans="2:26">
      <c r="B2" s="69" t="s">
        <v>36</v>
      </c>
      <c r="C2" s="70"/>
      <c r="D2" s="71" t="s">
        <v>12</v>
      </c>
    </row>
    <row r="3" spans="2:26">
      <c r="B3" s="73" t="s">
        <v>37</v>
      </c>
      <c r="C3" s="74"/>
      <c r="D3" s="75" t="s">
        <v>12</v>
      </c>
    </row>
    <row r="4" spans="2:26">
      <c r="B4" s="73" t="s">
        <v>38</v>
      </c>
      <c r="C4" s="74"/>
      <c r="D4" s="75" t="s">
        <v>12</v>
      </c>
    </row>
    <row r="5" spans="2:26">
      <c r="B5" s="73" t="s">
        <v>39</v>
      </c>
      <c r="C5" s="74"/>
      <c r="D5" s="75" t="s">
        <v>12</v>
      </c>
    </row>
    <row r="6" spans="2:26">
      <c r="B6" s="73" t="s">
        <v>40</v>
      </c>
      <c r="C6" s="74"/>
      <c r="D6" s="75" t="s">
        <v>12</v>
      </c>
    </row>
    <row r="7" spans="2:26">
      <c r="B7" s="73" t="s">
        <v>41</v>
      </c>
      <c r="C7" s="74"/>
      <c r="D7" s="75" t="s">
        <v>12</v>
      </c>
    </row>
    <row r="8" spans="2:26">
      <c r="B8" s="73" t="s">
        <v>42</v>
      </c>
      <c r="C8" s="74"/>
      <c r="D8" s="75" t="s">
        <v>12</v>
      </c>
    </row>
    <row r="9" spans="2:26">
      <c r="B9" s="73" t="s">
        <v>43</v>
      </c>
      <c r="C9" s="74"/>
      <c r="D9" s="75" t="s">
        <v>12</v>
      </c>
    </row>
    <row r="10" spans="2:26" s="79" customFormat="1" ht="19.5" thickBot="1">
      <c r="B10" s="76" t="s">
        <v>44</v>
      </c>
      <c r="C10" s="77">
        <f>SUM(C2-C3-C4-C5-C6-C7-C8-C9)</f>
        <v>0</v>
      </c>
      <c r="D10" s="78" t="s">
        <v>12</v>
      </c>
    </row>
    <row r="12" spans="2:26">
      <c r="H12" s="80"/>
      <c r="J12" s="81"/>
      <c r="L12" s="81"/>
      <c r="N12" s="81"/>
      <c r="P12" s="81"/>
      <c r="R12" s="81"/>
      <c r="T12" s="81"/>
      <c r="V12" s="80"/>
      <c r="X12" s="81"/>
      <c r="Z12" s="81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B1:H23"/>
  <sheetViews>
    <sheetView workbookViewId="0">
      <selection activeCell="D99999" sqref="D99999"/>
    </sheetView>
  </sheetViews>
  <sheetFormatPr defaultRowHeight="12.75"/>
  <cols>
    <col min="1" max="1" width="1" style="86" customWidth="1"/>
    <col min="2" max="2" width="18.140625" style="86" customWidth="1"/>
    <col min="3" max="3" width="12.5703125" style="86" customWidth="1"/>
    <col min="4" max="4" width="3.42578125" style="86" customWidth="1"/>
    <col min="5" max="16384" width="9.140625" style="86"/>
  </cols>
  <sheetData>
    <row r="1" spans="2:8" s="82" customFormat="1" ht="31.5">
      <c r="B1" s="82" t="s">
        <v>45</v>
      </c>
    </row>
    <row r="2" spans="2:8" ht="21">
      <c r="B2" s="83" t="s">
        <v>73</v>
      </c>
      <c r="C2" s="83"/>
      <c r="D2" s="84" t="s">
        <v>12</v>
      </c>
      <c r="E2" s="85"/>
      <c r="F2" s="85"/>
      <c r="G2" s="85"/>
      <c r="H2" s="85"/>
    </row>
    <row r="3" spans="2:8" ht="21">
      <c r="B3" s="83" t="s">
        <v>45</v>
      </c>
      <c r="C3" s="83"/>
      <c r="D3" s="84" t="s">
        <v>12</v>
      </c>
      <c r="E3" s="85"/>
      <c r="F3" s="85"/>
      <c r="G3" s="85"/>
      <c r="H3" s="85"/>
    </row>
    <row r="4" spans="2:8" s="89" customFormat="1" ht="21">
      <c r="B4" s="87" t="s">
        <v>44</v>
      </c>
      <c r="C4" s="87">
        <f>SUM(C2-C3)</f>
        <v>0</v>
      </c>
      <c r="D4" s="88" t="s">
        <v>12</v>
      </c>
      <c r="E4" s="85"/>
      <c r="F4" s="85"/>
      <c r="G4" s="85"/>
      <c r="H4" s="85"/>
    </row>
    <row r="5" spans="2:8" ht="15.75">
      <c r="B5" s="85"/>
      <c r="C5" s="85"/>
      <c r="D5" s="85"/>
      <c r="E5" s="85"/>
      <c r="F5" s="85"/>
      <c r="G5" s="85"/>
      <c r="H5" s="85"/>
    </row>
    <row r="6" spans="2:8" ht="15.75">
      <c r="B6" s="85"/>
      <c r="C6" s="85"/>
      <c r="D6" s="85"/>
      <c r="E6" s="85"/>
      <c r="F6" s="85"/>
      <c r="G6" s="85"/>
      <c r="H6" s="85"/>
    </row>
    <row r="7" spans="2:8" ht="15.75">
      <c r="B7" s="85"/>
      <c r="C7" s="85"/>
      <c r="D7" s="85"/>
      <c r="E7" s="85"/>
      <c r="F7" s="85"/>
      <c r="G7" s="85"/>
      <c r="H7" s="85"/>
    </row>
    <row r="8" spans="2:8" ht="15.75">
      <c r="B8" s="85"/>
      <c r="C8" s="85"/>
      <c r="D8" s="85"/>
      <c r="E8" s="85"/>
      <c r="F8" s="85"/>
      <c r="G8" s="85"/>
      <c r="H8" s="85"/>
    </row>
    <row r="9" spans="2:8" ht="15.75">
      <c r="B9" s="85"/>
      <c r="C9" s="85"/>
      <c r="D9" s="85"/>
      <c r="E9" s="85"/>
      <c r="F9" s="85"/>
      <c r="G9" s="85"/>
      <c r="H9" s="85"/>
    </row>
    <row r="10" spans="2:8" ht="15.75">
      <c r="B10" s="85"/>
      <c r="C10" s="85"/>
      <c r="D10" s="85"/>
      <c r="E10" s="85"/>
      <c r="F10" s="85"/>
      <c r="G10" s="85"/>
      <c r="H10" s="85"/>
    </row>
    <row r="11" spans="2:8" ht="15.75">
      <c r="B11" s="85"/>
      <c r="C11" s="85"/>
      <c r="D11" s="85"/>
      <c r="E11" s="85"/>
      <c r="F11" s="85"/>
      <c r="G11" s="85"/>
      <c r="H11" s="85"/>
    </row>
    <row r="12" spans="2:8" ht="15.75">
      <c r="B12" s="85"/>
      <c r="C12" s="85"/>
      <c r="D12" s="85"/>
      <c r="E12" s="85"/>
      <c r="F12" s="85"/>
      <c r="G12" s="85"/>
      <c r="H12" s="85"/>
    </row>
    <row r="13" spans="2:8" ht="15.75">
      <c r="B13" s="85"/>
      <c r="C13" s="85"/>
      <c r="D13" s="85"/>
      <c r="E13" s="85"/>
      <c r="F13" s="85"/>
      <c r="G13" s="85"/>
      <c r="H13" s="85"/>
    </row>
    <row r="14" spans="2:8" ht="15.75">
      <c r="B14" s="85"/>
      <c r="C14" s="85"/>
      <c r="D14" s="85"/>
      <c r="E14" s="85"/>
      <c r="F14" s="85"/>
      <c r="G14" s="85"/>
      <c r="H14" s="85"/>
    </row>
    <row r="15" spans="2:8" ht="15.75">
      <c r="B15" s="85"/>
      <c r="C15" s="85"/>
      <c r="D15" s="85"/>
      <c r="E15" s="85"/>
      <c r="F15" s="85"/>
      <c r="G15" s="85"/>
      <c r="H15" s="85"/>
    </row>
    <row r="16" spans="2:8" ht="15.75">
      <c r="B16" s="85"/>
      <c r="C16" s="85"/>
      <c r="D16" s="85"/>
      <c r="E16" s="85"/>
      <c r="F16" s="85"/>
      <c r="G16" s="85"/>
      <c r="H16" s="85"/>
    </row>
    <row r="17" spans="2:8" ht="15.75">
      <c r="B17" s="85"/>
      <c r="C17" s="85"/>
      <c r="D17" s="85"/>
      <c r="E17" s="85"/>
      <c r="F17" s="85"/>
      <c r="G17" s="85"/>
      <c r="H17" s="85"/>
    </row>
    <row r="18" spans="2:8" ht="15.75">
      <c r="B18" s="85"/>
      <c r="C18" s="85"/>
      <c r="D18" s="85"/>
      <c r="E18" s="85"/>
      <c r="F18" s="85"/>
      <c r="G18" s="85"/>
      <c r="H18" s="85"/>
    </row>
    <row r="19" spans="2:8" ht="15.75">
      <c r="B19" s="85"/>
      <c r="C19" s="85"/>
      <c r="D19" s="85"/>
      <c r="E19" s="85"/>
      <c r="F19" s="85"/>
      <c r="G19" s="85"/>
      <c r="H19" s="85"/>
    </row>
    <row r="20" spans="2:8" ht="15.75">
      <c r="B20" s="85"/>
      <c r="C20" s="85"/>
      <c r="D20" s="85"/>
      <c r="E20" s="85"/>
      <c r="F20" s="85"/>
      <c r="G20" s="85"/>
      <c r="H20" s="85"/>
    </row>
    <row r="21" spans="2:8" ht="15.75">
      <c r="B21" s="85"/>
      <c r="C21" s="85"/>
      <c r="D21" s="85"/>
      <c r="E21" s="85"/>
      <c r="F21" s="85"/>
      <c r="G21" s="85"/>
      <c r="H21" s="85"/>
    </row>
    <row r="22" spans="2:8" ht="15.75">
      <c r="B22" s="85"/>
      <c r="C22" s="85"/>
      <c r="D22" s="85"/>
      <c r="E22" s="85"/>
      <c r="F22" s="85"/>
      <c r="G22" s="85"/>
      <c r="H22" s="85"/>
    </row>
    <row r="23" spans="2:8" ht="15.75">
      <c r="B23" s="85"/>
      <c r="C23" s="85"/>
      <c r="D23" s="85"/>
      <c r="E23" s="85"/>
      <c r="F23" s="85"/>
      <c r="G23" s="85"/>
      <c r="H23" s="85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D12"/>
  <sheetViews>
    <sheetView workbookViewId="0">
      <selection activeCell="D99999" sqref="D99999"/>
    </sheetView>
  </sheetViews>
  <sheetFormatPr defaultRowHeight="18.75"/>
  <cols>
    <col min="1" max="1" width="2.5703125" style="94" customWidth="1"/>
    <col min="2" max="2" width="45.5703125" style="94" customWidth="1"/>
    <col min="3" max="3" width="14" style="94" customWidth="1"/>
    <col min="4" max="4" width="3" style="94" customWidth="1"/>
    <col min="5" max="16384" width="9.140625" style="94"/>
  </cols>
  <sheetData>
    <row r="1" spans="2:4" s="90" customFormat="1" ht="32.25" thickBot="1">
      <c r="B1" s="90" t="s">
        <v>46</v>
      </c>
    </row>
    <row r="2" spans="2:4" ht="24" customHeight="1">
      <c r="B2" s="91" t="s">
        <v>47</v>
      </c>
      <c r="C2" s="92"/>
      <c r="D2" s="93" t="s">
        <v>12</v>
      </c>
    </row>
    <row r="3" spans="2:4" ht="24" customHeight="1">
      <c r="B3" s="95" t="s">
        <v>48</v>
      </c>
      <c r="C3" s="96"/>
      <c r="D3" s="97" t="s">
        <v>12</v>
      </c>
    </row>
    <row r="4" spans="2:4" ht="24" customHeight="1">
      <c r="B4" s="95" t="s">
        <v>49</v>
      </c>
      <c r="C4" s="96"/>
      <c r="D4" s="97" t="s">
        <v>12</v>
      </c>
    </row>
    <row r="5" spans="2:4" ht="24" customHeight="1">
      <c r="B5" s="95" t="s">
        <v>50</v>
      </c>
      <c r="C5" s="96"/>
      <c r="D5" s="97" t="s">
        <v>12</v>
      </c>
    </row>
    <row r="6" spans="2:4" ht="24" customHeight="1">
      <c r="B6" s="95" t="s">
        <v>51</v>
      </c>
      <c r="C6" s="96"/>
      <c r="D6" s="97" t="s">
        <v>12</v>
      </c>
    </row>
    <row r="7" spans="2:4" ht="24" customHeight="1">
      <c r="B7" s="95" t="s">
        <v>52</v>
      </c>
      <c r="C7" s="96"/>
      <c r="D7" s="97" t="s">
        <v>12</v>
      </c>
    </row>
    <row r="8" spans="2:4" ht="24" customHeight="1">
      <c r="B8" s="95" t="s">
        <v>53</v>
      </c>
      <c r="C8" s="96"/>
      <c r="D8" s="97" t="s">
        <v>12</v>
      </c>
    </row>
    <row r="9" spans="2:4" ht="24" customHeight="1">
      <c r="B9" s="95" t="s">
        <v>54</v>
      </c>
      <c r="C9" s="96"/>
      <c r="D9" s="97" t="s">
        <v>12</v>
      </c>
    </row>
    <row r="10" spans="2:4" ht="24" customHeight="1">
      <c r="B10" s="95" t="s">
        <v>55</v>
      </c>
      <c r="C10" s="96"/>
      <c r="D10" s="97" t="s">
        <v>12</v>
      </c>
    </row>
    <row r="11" spans="2:4" ht="24" customHeight="1">
      <c r="B11" s="95" t="s">
        <v>56</v>
      </c>
      <c r="C11" s="96"/>
      <c r="D11" s="97" t="s">
        <v>12</v>
      </c>
    </row>
    <row r="12" spans="2:4" s="101" customFormat="1" ht="24" customHeight="1" thickBot="1">
      <c r="B12" s="98" t="s">
        <v>6</v>
      </c>
      <c r="C12" s="99">
        <f>SUM(C2:C11)</f>
        <v>0</v>
      </c>
      <c r="D12" s="100" t="s">
        <v>12</v>
      </c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15</vt:i4>
      </vt:variant>
    </vt:vector>
  </HeadingPairs>
  <TitlesOfParts>
    <vt:vector size="15" baseType="lpstr">
      <vt:lpstr>Welcome</vt:lpstr>
      <vt:lpstr>Average</vt:lpstr>
      <vt:lpstr>Money-Hotels</vt:lpstr>
      <vt:lpstr>Find the scale</vt:lpstr>
      <vt:lpstr>Calculator</vt:lpstr>
      <vt:lpstr>Proof</vt:lpstr>
      <vt:lpstr>Remaing money</vt:lpstr>
      <vt:lpstr>Submission</vt:lpstr>
      <vt:lpstr>Buy a computer</vt:lpstr>
      <vt:lpstr>Equipment of a company</vt:lpstr>
      <vt:lpstr>Equipment of an office</vt:lpstr>
      <vt:lpstr>Buy a new house - furniture</vt:lpstr>
      <vt:lpstr>Buy a new house - electronics</vt:lpstr>
      <vt:lpstr>Can the student pass the class</vt:lpstr>
      <vt:lpstr>Help with changing the page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Precise Products</dc:creator>
  <cp:lastModifiedBy>Γιώργος a</cp:lastModifiedBy>
  <dcterms:created xsi:type="dcterms:W3CDTF">2013-07-05T09:44:35Z</dcterms:created>
  <dcterms:modified xsi:type="dcterms:W3CDTF">2014-12-29T21:23:14Z</dcterms:modified>
</cp:coreProperties>
</file>