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8580" activeTab="5"/>
  </bookViews>
  <sheets>
    <sheet name="all_cities" sheetId="1" r:id="rId1"/>
    <sheet name="Compare_Ascending" sheetId="4" r:id="rId2"/>
    <sheet name="Flights_Durations" sheetId="5" r:id="rId3"/>
    <sheet name="US-States" sheetId="3" r:id="rId4"/>
    <sheet name="Sheet1" sheetId="7" r:id="rId5"/>
    <sheet name="No-Income_States" sheetId="8" r:id="rId6"/>
  </sheets>
  <definedNames>
    <definedName name="_xlnm._FilterDatabase" localSheetId="1" hidden="1">Compare_Ascending!$E$2:$G$2</definedName>
    <definedName name="_xlnm._FilterDatabase" localSheetId="4" hidden="1">Sheet1!$D$2:$D$53</definedName>
    <definedName name="_xlnm._FilterDatabase" localSheetId="3" hidden="1">'US-States'!$A$2:$B$54</definedName>
  </definedNames>
  <calcPr calcId="144525"/>
</workbook>
</file>

<file path=xl/calcChain.xml><?xml version="1.0" encoding="utf-8"?>
<calcChain xmlns="http://schemas.openxmlformats.org/spreadsheetml/2006/main">
  <c r="AQ5" i="1" l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4" i="1"/>
  <c r="AN8" i="1"/>
  <c r="AN4" i="1"/>
  <c r="AN41" i="1" l="1"/>
  <c r="AN40" i="1"/>
  <c r="AN39" i="1"/>
  <c r="AN38" i="1"/>
  <c r="AN37" i="1"/>
  <c r="AN36" i="1"/>
  <c r="AN35" i="1"/>
  <c r="AN33" i="1"/>
  <c r="AN31" i="1"/>
  <c r="AN16" i="1"/>
  <c r="AN17" i="1"/>
  <c r="AN18" i="1"/>
  <c r="AN19" i="1"/>
  <c r="AN20" i="1"/>
  <c r="AN21" i="1"/>
  <c r="AN22" i="1"/>
  <c r="AN23" i="1"/>
  <c r="AN24" i="1"/>
  <c r="AN25" i="1"/>
  <c r="AN26" i="1"/>
  <c r="AN5" i="1"/>
  <c r="AN6" i="1"/>
  <c r="AN7" i="1"/>
  <c r="AN9" i="1"/>
  <c r="AN10" i="1"/>
  <c r="AN11" i="1"/>
  <c r="AN12" i="1"/>
  <c r="AN13" i="1"/>
  <c r="AN14" i="1"/>
  <c r="AN15" i="1"/>
  <c r="AK33" i="1" l="1"/>
  <c r="AK35" i="1"/>
  <c r="AK36" i="1"/>
  <c r="AK37" i="1"/>
  <c r="AK38" i="1"/>
  <c r="AK39" i="1"/>
  <c r="AK40" i="1"/>
  <c r="AK41" i="1"/>
  <c r="AK20" i="1"/>
  <c r="AK21" i="1"/>
  <c r="AK22" i="1"/>
  <c r="AK23" i="1"/>
  <c r="AK24" i="1"/>
  <c r="AK25" i="1"/>
  <c r="AK26" i="1"/>
  <c r="AK31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4" i="1"/>
  <c r="V10" i="1" l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32" i="1"/>
  <c r="V38" i="1"/>
  <c r="V5" i="1"/>
  <c r="V6" i="1"/>
  <c r="V7" i="1"/>
  <c r="V8" i="1"/>
  <c r="V9" i="1"/>
</calcChain>
</file>

<file path=xl/sharedStrings.xml><?xml version="1.0" encoding="utf-8"?>
<sst xmlns="http://schemas.openxmlformats.org/spreadsheetml/2006/main" count="615" uniqueCount="201">
  <si>
    <t>SE</t>
  </si>
  <si>
    <t>ALL</t>
  </si>
  <si>
    <t>32,483   Washington DC-Baltimore Area</t>
  </si>
  <si>
    <t>26,790   Washington, District of Columbia</t>
  </si>
  <si>
    <t>25,719   San Francisco Bay Area</t>
  </si>
  <si>
    <t>23,161   New York City Metropolitan Area</t>
  </si>
  <si>
    <t>15,019   Greater Seattle Area</t>
  </si>
  <si>
    <t>14,416   Greater Boston</t>
  </si>
  <si>
    <t>14,266   Los Angeles Metropolitan Area</t>
  </si>
  <si>
    <t>11,961   Dallas-Fort Worth Metroplex</t>
  </si>
  <si>
    <t>10,280   Greater Philadelphia</t>
  </si>
  <si>
    <t xml:space="preserve">  8,317   Baltimore, Maryland, United States </t>
  </si>
  <si>
    <t xml:space="preserve">  7,816   Atlanta Metropolitan Area</t>
  </si>
  <si>
    <t xml:space="preserve">  5,692   Denver Metropolitan Area</t>
  </si>
  <si>
    <t xml:space="preserve">  4,940   Austin, Texas Metropolitan Area</t>
  </si>
  <si>
    <t xml:space="preserve">  4,888   Detroit Metropolitan Area</t>
  </si>
  <si>
    <t xml:space="preserve">  4,424   Greater Houston</t>
  </si>
  <si>
    <t xml:space="preserve">  4,232   Greater Minneapolis-St. Paul Area</t>
  </si>
  <si>
    <t xml:space="preserve">  3,453   Charlotte Metro</t>
  </si>
  <si>
    <t xml:space="preserve">  4,215   Raleigh-Durham-Chapel Hill</t>
  </si>
  <si>
    <t xml:space="preserve">  3,116   San Diego, California</t>
  </si>
  <si>
    <t xml:space="preserve">  3,812   Greater Phoenix Area</t>
  </si>
  <si>
    <t xml:space="preserve">  2,380   Portland, Oregon Metropolitan Area</t>
  </si>
  <si>
    <t xml:space="preserve">      670   Las Vegas Metropolitan area</t>
  </si>
  <si>
    <t xml:space="preserve">  2,672   Columbus, Ohio Metropolitan Area</t>
  </si>
  <si>
    <t xml:space="preserve">                Portland, Maine Metropolitan Area</t>
  </si>
  <si>
    <t xml:space="preserve">                Manchester, New Hampshire</t>
  </si>
  <si>
    <t xml:space="preserve">                Concord, New Hampshire</t>
  </si>
  <si>
    <t xml:space="preserve">                Providence, Rhode Island</t>
  </si>
  <si>
    <t xml:space="preserve">  2,653   Greater Pittsburgh Region</t>
  </si>
  <si>
    <t xml:space="preserve">                Greater Chicago Area</t>
  </si>
  <si>
    <t xml:space="preserve">  1,158   Greater Milwaukee</t>
  </si>
  <si>
    <t xml:space="preserve">                Greater Houston</t>
  </si>
  <si>
    <t xml:space="preserve">                Greater New Orleans Region</t>
  </si>
  <si>
    <t xml:space="preserve">  1,391   Nashville Metropolitan Area</t>
  </si>
  <si>
    <t xml:space="preserve">  1,146   Jacksonville, Florida</t>
  </si>
  <si>
    <t xml:space="preserve">  1,586   Greater Orlando</t>
  </si>
  <si>
    <t xml:space="preserve">  2,277   Greater Tampa Bay Area</t>
  </si>
  <si>
    <t xml:space="preserve">  2,823   Miami Metropolitan Area</t>
  </si>
  <si>
    <t xml:space="preserve">  1,544   Kansas City Metropolitan Area</t>
  </si>
  <si>
    <t xml:space="preserve">  2,964   Greater St. Louis</t>
  </si>
  <si>
    <t xml:space="preserve">                Albuquerque-Santa Fe Metropolitan Area</t>
  </si>
  <si>
    <t xml:space="preserve">                Salt Lake City Metropolitan Area</t>
  </si>
  <si>
    <t xml:space="preserve">                Boise Metropolitan Area</t>
  </si>
  <si>
    <t xml:space="preserve">                Omaha Metropolitan Area</t>
  </si>
  <si>
    <t xml:space="preserve">                Greater Indianapolis</t>
  </si>
  <si>
    <t xml:space="preserve">                El Paso Metropolitan Area</t>
  </si>
  <si>
    <t>Metro Popul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</si>
  <si>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</si>
  <si>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</si>
  <si>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</si>
  <si>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</si>
  <si>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</si>
  <si>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</si>
  <si>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</si>
  <si>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</si>
  <si>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</si>
  <si>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</si>
  <si>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</si>
  <si>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</si>
  <si>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</si>
  <si>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</si>
  <si>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</si>
  <si>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</si>
  <si>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</si>
  <si>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</si>
  <si>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</si>
  <si>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</si>
  <si>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</si>
  <si>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</si>
  <si>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</si>
  <si>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</si>
  <si>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</si>
  <si>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</si>
  <si>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</si>
  <si>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</si>
  <si>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</si>
  <si>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</si>
  <si>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</si>
  <si>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</si>
  <si>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</si>
  <si>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</si>
  <si>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</si>
  <si>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</si>
  <si>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</si>
  <si>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</si>
  <si>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</si>
  <si>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</si>
  <si>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</si>
  <si>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</si>
  <si>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</si>
  <si>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</si>
  <si>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</si>
  <si>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</si>
  <si>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</si>
  <si>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</si>
  <si>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</si>
  <si>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</si>
  <si>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All Jobs</t>
  </si>
  <si>
    <t>Software Engineer</t>
  </si>
  <si>
    <t>by Software Enginner</t>
  </si>
  <si>
    <t>by all jobs</t>
  </si>
  <si>
    <t>JOBS</t>
  </si>
  <si>
    <t>CITY</t>
  </si>
  <si>
    <t>to Dublin from:</t>
  </si>
  <si>
    <t>ORLANDO, FL</t>
  </si>
  <si>
    <t>hr</t>
  </si>
  <si>
    <t>min</t>
  </si>
  <si>
    <t>direct flight</t>
  </si>
  <si>
    <t>WASHINGTON, DC</t>
  </si>
  <si>
    <t>SEATTLE, WA</t>
  </si>
  <si>
    <t>BOSTON, MA</t>
  </si>
  <si>
    <t>PHILADEPLHIA, PA</t>
  </si>
  <si>
    <t>NEWARK, NJ</t>
  </si>
  <si>
    <t>CHICAGO, IL</t>
  </si>
  <si>
    <t>LOS ANGELES, CA</t>
  </si>
  <si>
    <t>SAN FRANCISCO, CA</t>
  </si>
  <si>
    <t>DALLAS</t>
  </si>
  <si>
    <t>CHARLOTTE</t>
  </si>
  <si>
    <t>ATLANTA</t>
  </si>
  <si>
    <t>DELTA</t>
  </si>
  <si>
    <t>AMERICAN AIRLINES</t>
  </si>
  <si>
    <t>AER LINGUS</t>
  </si>
  <si>
    <t>Hawai, United States</t>
  </si>
  <si>
    <t>Greater Halifax Metropolitan Area</t>
  </si>
  <si>
    <t>Greater Montreal Metropolitan Area</t>
  </si>
  <si>
    <t>Greater Ottawa Metropolitan Area</t>
  </si>
  <si>
    <t>Greater Toronto Area, Canada</t>
  </si>
  <si>
    <t>Greater Winnipeg Metropolitan Area</t>
  </si>
  <si>
    <t>Greater Regina Metropolitan Area</t>
  </si>
  <si>
    <t>Greater Saskatoon Metropolitan Area</t>
  </si>
  <si>
    <t>Greater Edmonton Metropolitan Area</t>
  </si>
  <si>
    <t>Greater Calgary Metropolitan Area</t>
  </si>
  <si>
    <t>Greater Vancouver Metropolitan Area</t>
  </si>
  <si>
    <t>Greater Sao Paulo</t>
  </si>
  <si>
    <t>Greater Buenos Aires</t>
  </si>
  <si>
    <t>London, England Metropolitan Area</t>
  </si>
  <si>
    <t>Dublin, County Dublin, Ireland</t>
  </si>
  <si>
    <t>Auckland Metropolitan Area</t>
  </si>
  <si>
    <t>Wellington Region, New Zealand</t>
  </si>
  <si>
    <t>Christchurch, Canterbury, New Zealand</t>
  </si>
  <si>
    <t>Perth, Western Australia, Australia</t>
  </si>
  <si>
    <t>Adelaide, South Australia, Australia</t>
  </si>
  <si>
    <t>Melbourne, Victoria, Australia</t>
  </si>
  <si>
    <t>Canberra, Australian Capital Territory</t>
  </si>
  <si>
    <t>Sydney, New South Wales, Australia</t>
  </si>
  <si>
    <t>Brisbane, Queensland, Australia</t>
  </si>
  <si>
    <t>San Antonio, Texas Metropolitan Area</t>
  </si>
  <si>
    <t>Washington DC-Baltimore Area</t>
  </si>
  <si>
    <t>San Francisco Bay Area</t>
  </si>
  <si>
    <t>USA</t>
  </si>
  <si>
    <t>CAN</t>
  </si>
  <si>
    <t>BRAZ</t>
  </si>
  <si>
    <t>ARG</t>
  </si>
  <si>
    <t>UK</t>
  </si>
  <si>
    <t>NZ</t>
  </si>
  <si>
    <t>AUS</t>
  </si>
  <si>
    <t>Greater Savannah Area</t>
  </si>
  <si>
    <t>Greater Wilmington Area</t>
  </si>
  <si>
    <t>Norfolk, Virginia, United States</t>
  </si>
  <si>
    <t>Richmond, Virginia, United States</t>
  </si>
  <si>
    <t>Ocean City, Maryland, United States</t>
  </si>
  <si>
    <t>Charleston, South Carolina Metropolitan Area</t>
  </si>
  <si>
    <t>Jobs</t>
  </si>
  <si>
    <t>ALASKA</t>
  </si>
  <si>
    <t>Anchorage</t>
  </si>
  <si>
    <t>Juneau</t>
  </si>
  <si>
    <t>Fairbanks</t>
  </si>
  <si>
    <t>FLORIDA</t>
  </si>
  <si>
    <t>Tallahassee</t>
  </si>
  <si>
    <t>Jacksonville</t>
  </si>
  <si>
    <t>Orlando</t>
  </si>
  <si>
    <t>Tampa</t>
  </si>
  <si>
    <t>Miami</t>
  </si>
  <si>
    <t>NEVADA</t>
  </si>
  <si>
    <t>Las Vegas</t>
  </si>
  <si>
    <t>Reno</t>
  </si>
  <si>
    <t>NEW HAMPSHIRE</t>
  </si>
  <si>
    <t>Concord</t>
  </si>
  <si>
    <t>Manchester</t>
  </si>
  <si>
    <t>SOUTH DAKOTA</t>
  </si>
  <si>
    <t>Sioux Falls</t>
  </si>
  <si>
    <t>Rapid City</t>
  </si>
  <si>
    <t>TENNESSEE</t>
  </si>
  <si>
    <t>Nashville</t>
  </si>
  <si>
    <t>Memphis</t>
  </si>
  <si>
    <t>Knoxville</t>
  </si>
  <si>
    <t>Chattanooga</t>
  </si>
  <si>
    <t>TEXAS</t>
  </si>
  <si>
    <t>Dallas</t>
  </si>
  <si>
    <t>Austin</t>
  </si>
  <si>
    <t>San Antonio</t>
  </si>
  <si>
    <t>Houston</t>
  </si>
  <si>
    <t>WASHINGTON</t>
  </si>
  <si>
    <t>Seattle</t>
  </si>
  <si>
    <t>Spokane</t>
  </si>
  <si>
    <t>Kennewick</t>
  </si>
  <si>
    <t>Vancouver</t>
  </si>
  <si>
    <t>WYOMING</t>
  </si>
  <si>
    <t>Casper</t>
  </si>
  <si>
    <t>Cheyenne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</si>
</sst>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3" fontId="0" fillId="3" borderId="4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4" xfId="0" applyFill="1" applyBorder="1"/>
    <xf numFmtId="0" fontId="0" fillId="3" borderId="11" xfId="0" applyFill="1" applyBorder="1"/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7" fontId="0" fillId="2" borderId="16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 vertical="center"/>
    </xf>
    <xf numFmtId="0" fontId="0" fillId="2" borderId="16" xfId="0" applyFill="1" applyBorder="1"/>
    <xf numFmtId="0" fontId="0" fillId="2" borderId="9" xfId="0" applyFill="1" applyBorder="1"/>
    <xf numFmtId="0" fontId="1" fillId="2" borderId="17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7" fontId="0" fillId="3" borderId="16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/>
    <xf numFmtId="3" fontId="0" fillId="3" borderId="21" xfId="0" applyNumberFormat="1" applyFill="1" applyBorder="1" applyAlignment="1">
      <alignment horizontal="center"/>
    </xf>
    <xf numFmtId="3" fontId="0" fillId="3" borderId="22" xfId="0" applyNumberForma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0" xfId="0" applyFont="1" applyFill="1" applyBorder="1"/>
    <xf numFmtId="3" fontId="2" fillId="2" borderId="19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2" borderId="22" xfId="0" applyNumberForma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3" fontId="2" fillId="3" borderId="16" xfId="0" applyNumberFormat="1" applyFont="1" applyFill="1" applyBorder="1" applyAlignment="1">
      <alignment horizontal="center"/>
    </xf>
    <xf numFmtId="3" fontId="3" fillId="3" borderId="22" xfId="0" applyNumberFormat="1" applyFont="1" applyFill="1" applyBorder="1" applyAlignment="1">
      <alignment horizontal="center"/>
    </xf>
    <xf numFmtId="3" fontId="4" fillId="3" borderId="22" xfId="0" applyNumberFormat="1" applyFon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3" fillId="2" borderId="16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3" fontId="7" fillId="2" borderId="16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9" fillId="3" borderId="16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3" fontId="0" fillId="6" borderId="16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5" xfId="0" applyFill="1" applyBorder="1"/>
    <xf numFmtId="0" fontId="10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3" fontId="2" fillId="2" borderId="0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0" borderId="16" xfId="0" applyBorder="1"/>
    <xf numFmtId="0" fontId="0" fillId="9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0" borderId="24" xfId="0" applyBorder="1"/>
    <xf numFmtId="0" fontId="0" fillId="9" borderId="20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6" borderId="5" xfId="0" applyFill="1" applyBorder="1"/>
    <xf numFmtId="0" fontId="0" fillId="6" borderId="28" xfId="0" applyFill="1" applyBorder="1" applyAlignment="1">
      <alignment horizontal="center"/>
    </xf>
    <xf numFmtId="3" fontId="6" fillId="6" borderId="3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3" fontId="11" fillId="6" borderId="3" xfId="0" applyNumberFormat="1" applyFont="1" applyFill="1" applyBorder="1" applyAlignment="1">
      <alignment horizontal="center"/>
    </xf>
    <xf numFmtId="3" fontId="0" fillId="3" borderId="16" xfId="0" applyNumberFormat="1" applyFont="1" applyFill="1" applyBorder="1" applyAlignment="1">
      <alignment horizontal="center"/>
    </xf>
    <xf numFmtId="3" fontId="7" fillId="3" borderId="16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7" fillId="2" borderId="22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3" fontId="6" fillId="3" borderId="22" xfId="0" applyNumberFormat="1" applyFont="1" applyFill="1" applyBorder="1" applyAlignment="1">
      <alignment horizontal="center"/>
    </xf>
    <xf numFmtId="3" fontId="7" fillId="3" borderId="22" xfId="0" applyNumberFormat="1" applyFont="1" applyFill="1" applyBorder="1" applyAlignment="1">
      <alignment horizontal="center"/>
    </xf>
    <xf numFmtId="3" fontId="0" fillId="3" borderId="22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3" fontId="11" fillId="2" borderId="16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5" borderId="0" xfId="0" applyNumberFormat="1" applyFill="1" applyAlignment="1">
      <alignment horizontal="center"/>
    </xf>
    <xf numFmtId="15" fontId="10" fillId="0" borderId="16" xfId="0" applyNumberFormat="1" applyFont="1" applyBorder="1" applyAlignment="1">
      <alignment horizontal="center"/>
    </xf>
    <xf numFmtId="3" fontId="11" fillId="3" borderId="16" xfId="0" applyNumberFormat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9" fontId="12" fillId="13" borderId="0" xfId="0" applyNumberFormat="1" applyFont="1" applyFill="1" applyAlignment="1">
      <alignment horizontal="center"/>
    </xf>
    <xf numFmtId="0" fontId="0" fillId="12" borderId="0" xfId="0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14" fontId="1" fillId="2" borderId="24" xfId="0" applyNumberFormat="1" applyFont="1" applyFill="1" applyBorder="1" applyAlignment="1">
      <alignment horizontal="center"/>
    </xf>
    <xf numFmtId="14" fontId="1" fillId="2" borderId="25" xfId="0" applyNumberFormat="1" applyFont="1" applyFill="1" applyBorder="1" applyAlignment="1">
      <alignment horizontal="center"/>
    </xf>
    <xf numFmtId="14" fontId="1" fillId="3" borderId="24" xfId="0" applyNumberFormat="1" applyFont="1" applyFill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14" fontId="1" fillId="3" borderId="10" xfId="0" applyNumberFormat="1" applyFont="1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1" fillId="3" borderId="9" xfId="0" applyNumberFormat="1" applyFont="1" applyFill="1" applyBorder="1" applyAlignment="1">
      <alignment horizontal="center"/>
    </xf>
    <xf numFmtId="14" fontId="1" fillId="3" borderId="15" xfId="0" applyNumberFormat="1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15" fontId="10" fillId="0" borderId="16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8"/>
  <sheetViews>
    <sheetView topLeftCell="A64" zoomScale="110" zoomScaleNormal="110" workbookViewId="0">
      <pane xSplit="3" topLeftCell="AO1" activePane="topRight" state="frozen"/>
      <selection pane="topRight" activeCell="AP4" sqref="AP4:AP78"/>
    </sheetView>
  </sheetViews>
  <sheetFormatPr defaultRowHeight="14.5" x14ac:dyDescent="0.35"/>
  <cols>
    <col min="1" max="1" width="11.1796875" style="1" bestFit="1" customWidth="1"/>
    <col min="2" max="2" width="11.1796875" style="1" hidden="1" customWidth="1"/>
    <col min="3" max="3" width="43.1796875" bestFit="1" customWidth="1"/>
    <col min="4" max="5" width="11.1796875" customWidth="1"/>
    <col min="6" max="6" width="11.54296875" style="1" customWidth="1"/>
    <col min="7" max="7" width="11.1796875" style="1" customWidth="1"/>
    <col min="8" max="8" width="11.08984375" customWidth="1"/>
    <col min="9" max="9" width="11" customWidth="1"/>
    <col min="10" max="10" width="11.1796875" style="1" customWidth="1"/>
    <col min="11" max="11" width="11.26953125" style="1" customWidth="1"/>
    <col min="12" max="12" width="11.1796875" customWidth="1"/>
    <col min="13" max="13" width="11.26953125" customWidth="1"/>
    <col min="14" max="16" width="11.08984375" customWidth="1"/>
    <col min="17" max="17" width="11" customWidth="1"/>
    <col min="18" max="18" width="11.36328125" customWidth="1"/>
    <col min="19" max="20" width="11" customWidth="1"/>
    <col min="21" max="21" width="11.08984375" customWidth="1"/>
    <col min="22" max="22" width="8.7265625" style="1"/>
    <col min="37" max="37" width="5.90625" style="1" customWidth="1"/>
  </cols>
  <sheetData>
    <row r="1" spans="1:43" ht="15" thickBot="1" x14ac:dyDescent="0.4"/>
    <row r="2" spans="1:43" x14ac:dyDescent="0.35">
      <c r="D2" s="20" t="s">
        <v>0</v>
      </c>
      <c r="E2" s="26" t="s">
        <v>0</v>
      </c>
      <c r="F2" s="25" t="s">
        <v>1</v>
      </c>
      <c r="G2" s="16" t="s">
        <v>0</v>
      </c>
      <c r="H2" s="13" t="s">
        <v>1</v>
      </c>
      <c r="I2" s="14" t="s">
        <v>0</v>
      </c>
      <c r="J2" s="15" t="s">
        <v>1</v>
      </c>
      <c r="K2" s="16" t="s">
        <v>0</v>
      </c>
      <c r="L2" s="13" t="s">
        <v>1</v>
      </c>
      <c r="M2" s="14" t="s">
        <v>0</v>
      </c>
      <c r="N2" s="15" t="s">
        <v>1</v>
      </c>
      <c r="O2" s="16" t="s">
        <v>0</v>
      </c>
      <c r="P2" s="13" t="s">
        <v>1</v>
      </c>
      <c r="Q2" s="14" t="s">
        <v>0</v>
      </c>
      <c r="R2" s="15" t="s">
        <v>1</v>
      </c>
      <c r="S2" s="16" t="s">
        <v>0</v>
      </c>
      <c r="T2" s="13" t="s">
        <v>1</v>
      </c>
      <c r="U2" s="14" t="s">
        <v>0</v>
      </c>
      <c r="W2" s="15" t="s">
        <v>1</v>
      </c>
      <c r="X2" s="16" t="s">
        <v>0</v>
      </c>
      <c r="Y2" s="13" t="s">
        <v>1</v>
      </c>
      <c r="Z2" s="14" t="s">
        <v>0</v>
      </c>
      <c r="AA2" s="15" t="s">
        <v>1</v>
      </c>
      <c r="AB2" s="16" t="s">
        <v>0</v>
      </c>
      <c r="AC2" s="13" t="s">
        <v>1</v>
      </c>
      <c r="AD2" s="14" t="s">
        <v>0</v>
      </c>
      <c r="AE2" s="15" t="s">
        <v>1</v>
      </c>
      <c r="AF2" s="16" t="s">
        <v>0</v>
      </c>
      <c r="AG2" s="13" t="s">
        <v>1</v>
      </c>
      <c r="AH2" s="14" t="s">
        <v>0</v>
      </c>
      <c r="AI2" s="15" t="s">
        <v>1</v>
      </c>
      <c r="AJ2" s="16" t="s">
        <v>0</v>
      </c>
      <c r="AL2" s="13" t="s">
        <v>1</v>
      </c>
      <c r="AM2" s="14" t="s">
        <v>0</v>
      </c>
      <c r="AN2" s="1"/>
      <c r="AO2" s="15" t="s">
        <v>1</v>
      </c>
      <c r="AP2" s="16" t="s">
        <v>0</v>
      </c>
      <c r="AQ2" s="1"/>
    </row>
    <row r="3" spans="1:43" ht="15" thickBot="1" x14ac:dyDescent="0.4">
      <c r="A3" s="1" t="s">
        <v>47</v>
      </c>
      <c r="D3" s="21">
        <v>43739</v>
      </c>
      <c r="E3" s="27">
        <v>43922</v>
      </c>
      <c r="F3" s="146">
        <v>43966</v>
      </c>
      <c r="G3" s="147"/>
      <c r="H3" s="152">
        <v>43970</v>
      </c>
      <c r="I3" s="153"/>
      <c r="J3" s="156">
        <v>43972</v>
      </c>
      <c r="K3" s="147"/>
      <c r="L3" s="154">
        <v>43979</v>
      </c>
      <c r="M3" s="155"/>
      <c r="N3" s="148">
        <v>43993</v>
      </c>
      <c r="O3" s="149"/>
      <c r="P3" s="150">
        <v>44019</v>
      </c>
      <c r="Q3" s="151"/>
      <c r="R3" s="148">
        <v>44039</v>
      </c>
      <c r="S3" s="149"/>
      <c r="T3" s="150">
        <v>44065</v>
      </c>
      <c r="U3" s="151"/>
      <c r="W3" s="148">
        <v>44088</v>
      </c>
      <c r="X3" s="149"/>
      <c r="Y3" s="150">
        <v>44134</v>
      </c>
      <c r="Z3" s="151"/>
      <c r="AA3" s="148">
        <v>44164</v>
      </c>
      <c r="AB3" s="149"/>
      <c r="AC3" s="150">
        <v>44215</v>
      </c>
      <c r="AD3" s="151"/>
      <c r="AE3" s="148">
        <v>44255</v>
      </c>
      <c r="AF3" s="149"/>
      <c r="AG3" s="150">
        <v>44285</v>
      </c>
      <c r="AH3" s="151"/>
      <c r="AI3" s="148">
        <v>44318</v>
      </c>
      <c r="AJ3" s="149"/>
      <c r="AL3" s="150">
        <v>44352</v>
      </c>
      <c r="AM3" s="151"/>
      <c r="AN3" s="1"/>
      <c r="AO3" s="148">
        <v>44424</v>
      </c>
      <c r="AP3" s="149"/>
      <c r="AQ3" s="1"/>
    </row>
    <row r="4" spans="1:43" x14ac:dyDescent="0.35">
      <c r="B4" s="56">
        <v>32483</v>
      </c>
      <c r="C4" s="2" t="s">
        <v>2</v>
      </c>
      <c r="D4" s="22">
        <v>32483</v>
      </c>
      <c r="E4" s="28">
        <v>21460</v>
      </c>
      <c r="F4" s="42">
        <v>176529</v>
      </c>
      <c r="G4" s="18">
        <v>14122</v>
      </c>
      <c r="H4" s="36">
        <v>193166</v>
      </c>
      <c r="I4" s="17">
        <v>19083</v>
      </c>
      <c r="J4" s="39">
        <v>192440</v>
      </c>
      <c r="K4" s="19">
        <v>16271</v>
      </c>
      <c r="L4" s="36">
        <v>203633</v>
      </c>
      <c r="M4" s="30">
        <v>17584</v>
      </c>
      <c r="N4" s="33">
        <v>220901</v>
      </c>
      <c r="O4" s="46">
        <v>18351</v>
      </c>
      <c r="P4" s="49">
        <v>245991</v>
      </c>
      <c r="Q4" s="50">
        <v>22954</v>
      </c>
      <c r="R4" s="33">
        <v>262257</v>
      </c>
      <c r="S4" s="52">
        <v>22044</v>
      </c>
      <c r="T4" s="49">
        <v>256008</v>
      </c>
      <c r="U4" s="55">
        <v>22584</v>
      </c>
      <c r="V4" s="57"/>
      <c r="W4" s="33">
        <v>246775</v>
      </c>
      <c r="X4" s="62">
        <v>17402</v>
      </c>
      <c r="Y4" s="49">
        <v>230708</v>
      </c>
      <c r="Z4" s="63">
        <v>13793</v>
      </c>
      <c r="AA4" s="33">
        <v>224286</v>
      </c>
      <c r="AB4" s="60">
        <v>14206</v>
      </c>
      <c r="AC4" s="49">
        <v>234752</v>
      </c>
      <c r="AD4" s="121">
        <v>14352</v>
      </c>
      <c r="AE4" s="33">
        <v>293515</v>
      </c>
      <c r="AF4" s="124">
        <v>15911</v>
      </c>
      <c r="AG4" s="123">
        <v>263415</v>
      </c>
      <c r="AH4" s="128">
        <v>16109</v>
      </c>
      <c r="AI4" s="133">
        <v>273630</v>
      </c>
      <c r="AJ4" s="134">
        <v>17459</v>
      </c>
      <c r="AK4" s="137">
        <f xml:space="preserve"> (AJ4 / B4)</f>
        <v>0.5374811439830065</v>
      </c>
      <c r="AL4" s="49">
        <v>292984</v>
      </c>
      <c r="AM4" s="139">
        <v>17600</v>
      </c>
      <c r="AN4" s="137">
        <f xml:space="preserve"> (AM4 / B4)</f>
        <v>0.54182187605824583</v>
      </c>
      <c r="AO4" s="133">
        <v>272400</v>
      </c>
      <c r="AP4" s="134">
        <v>17208</v>
      </c>
      <c r="AQ4" s="137">
        <f xml:space="preserve"> (AP4 / B4)</f>
        <v>0.52975402518240311</v>
      </c>
    </row>
    <row r="5" spans="1:43" x14ac:dyDescent="0.35">
      <c r="A5" s="56">
        <v>5322000</v>
      </c>
      <c r="B5" s="56">
        <v>26790</v>
      </c>
      <c r="C5" s="3" t="s">
        <v>3</v>
      </c>
      <c r="D5" s="22">
        <v>26790</v>
      </c>
      <c r="E5" s="28">
        <v>17281</v>
      </c>
      <c r="F5" s="43">
        <v>120270</v>
      </c>
      <c r="G5" s="6">
        <v>11940</v>
      </c>
      <c r="H5" s="37">
        <v>139319</v>
      </c>
      <c r="I5" s="5">
        <v>16003</v>
      </c>
      <c r="J5" s="34">
        <v>134886</v>
      </c>
      <c r="K5" s="11">
        <v>13764</v>
      </c>
      <c r="L5" s="37">
        <v>143359</v>
      </c>
      <c r="M5" s="31">
        <v>14277</v>
      </c>
      <c r="N5" s="34">
        <v>160733</v>
      </c>
      <c r="O5" s="47">
        <v>15153</v>
      </c>
      <c r="P5" s="49">
        <v>176020</v>
      </c>
      <c r="Q5" s="50">
        <v>19329</v>
      </c>
      <c r="R5" s="34">
        <v>183128</v>
      </c>
      <c r="S5" s="54">
        <v>17648</v>
      </c>
      <c r="T5" s="49">
        <v>168711</v>
      </c>
      <c r="U5" s="55">
        <v>18616</v>
      </c>
      <c r="V5" s="58">
        <f t="shared" ref="V5:V7" si="0">U5/A5</f>
        <v>3.4979331078541904E-3</v>
      </c>
      <c r="W5" s="34">
        <v>164005</v>
      </c>
      <c r="X5" s="62">
        <v>12936</v>
      </c>
      <c r="Y5" s="49">
        <v>146735</v>
      </c>
      <c r="Z5" s="63">
        <v>10547</v>
      </c>
      <c r="AA5" s="34">
        <v>145067</v>
      </c>
      <c r="AB5" s="81">
        <v>10812</v>
      </c>
      <c r="AC5" s="49">
        <v>154163</v>
      </c>
      <c r="AD5" s="122">
        <v>11226</v>
      </c>
      <c r="AE5" s="34">
        <v>185818</v>
      </c>
      <c r="AF5" s="125">
        <v>12089</v>
      </c>
      <c r="AG5" s="37">
        <v>173549</v>
      </c>
      <c r="AH5" s="129">
        <v>11818</v>
      </c>
      <c r="AI5" s="133">
        <v>172425</v>
      </c>
      <c r="AJ5" s="134">
        <v>12976</v>
      </c>
      <c r="AK5" s="135">
        <f t="shared" ref="AK5:AK41" si="1" xml:space="preserve"> (AJ5 / B5)</f>
        <v>0.48435983575961178</v>
      </c>
      <c r="AL5" s="49">
        <v>187967</v>
      </c>
      <c r="AM5" s="139">
        <v>13211</v>
      </c>
      <c r="AN5" s="140">
        <f t="shared" ref="AN5:AN26" si="2" xml:space="preserve"> (AM5 / B5)</f>
        <v>0.49313176558417321</v>
      </c>
      <c r="AO5" s="133">
        <v>177739</v>
      </c>
      <c r="AP5" s="134">
        <v>13403</v>
      </c>
      <c r="AQ5" s="137">
        <f t="shared" ref="AQ5:AQ26" si="3" xml:space="preserve"> (AP5 / B5)</f>
        <v>0.5002986188876446</v>
      </c>
    </row>
    <row r="6" spans="1:43" x14ac:dyDescent="0.35">
      <c r="A6" s="56">
        <v>4729484</v>
      </c>
      <c r="B6" s="56">
        <v>25719</v>
      </c>
      <c r="C6" s="3" t="s">
        <v>4</v>
      </c>
      <c r="D6" s="22">
        <v>25719</v>
      </c>
      <c r="E6" s="28">
        <v>15641</v>
      </c>
      <c r="F6" s="43">
        <v>133097</v>
      </c>
      <c r="G6" s="6">
        <v>14267</v>
      </c>
      <c r="H6" s="37">
        <v>147229</v>
      </c>
      <c r="I6" s="5">
        <v>14045</v>
      </c>
      <c r="J6" s="34">
        <v>139385</v>
      </c>
      <c r="K6" s="11">
        <v>13991</v>
      </c>
      <c r="L6" s="37">
        <v>139122</v>
      </c>
      <c r="M6" s="31">
        <v>13257</v>
      </c>
      <c r="N6" s="34">
        <v>150831</v>
      </c>
      <c r="O6" s="47">
        <v>14052</v>
      </c>
      <c r="P6" s="49">
        <v>148728</v>
      </c>
      <c r="Q6" s="51">
        <v>14174</v>
      </c>
      <c r="R6" s="34">
        <v>153215</v>
      </c>
      <c r="S6" s="52">
        <v>14001</v>
      </c>
      <c r="T6" s="49">
        <v>157186</v>
      </c>
      <c r="U6" s="55">
        <v>14306</v>
      </c>
      <c r="V6" s="58">
        <f t="shared" si="0"/>
        <v>3.0248542970015332E-3</v>
      </c>
      <c r="W6" s="34">
        <v>159807</v>
      </c>
      <c r="X6" s="62">
        <v>11040</v>
      </c>
      <c r="Y6" s="49">
        <v>176837</v>
      </c>
      <c r="Z6" s="63">
        <v>10796</v>
      </c>
      <c r="AA6" s="34">
        <v>158629</v>
      </c>
      <c r="AB6" s="81">
        <v>10858</v>
      </c>
      <c r="AC6" s="49">
        <v>178350</v>
      </c>
      <c r="AD6" s="122">
        <v>11714</v>
      </c>
      <c r="AE6" s="34">
        <v>191810</v>
      </c>
      <c r="AF6" s="125">
        <v>14815</v>
      </c>
      <c r="AG6" s="37">
        <v>206080</v>
      </c>
      <c r="AH6" s="130">
        <v>15188</v>
      </c>
      <c r="AI6" s="133">
        <v>218327</v>
      </c>
      <c r="AJ6" s="134">
        <v>17292</v>
      </c>
      <c r="AK6" s="137">
        <f t="shared" si="1"/>
        <v>0.67234340370932</v>
      </c>
      <c r="AL6" s="49">
        <v>227994</v>
      </c>
      <c r="AM6" s="139">
        <v>17382</v>
      </c>
      <c r="AN6" s="137">
        <f t="shared" si="2"/>
        <v>0.67584276216027062</v>
      </c>
      <c r="AO6" s="133">
        <v>241749</v>
      </c>
      <c r="AP6" s="134">
        <v>21715</v>
      </c>
      <c r="AQ6" s="136">
        <f t="shared" si="3"/>
        <v>0.84431743069326182</v>
      </c>
    </row>
    <row r="7" spans="1:43" x14ac:dyDescent="0.35">
      <c r="A7" s="1">
        <v>20300000</v>
      </c>
      <c r="B7" s="56">
        <v>23161</v>
      </c>
      <c r="C7" s="3" t="s">
        <v>5</v>
      </c>
      <c r="D7" s="22">
        <v>23161</v>
      </c>
      <c r="E7" s="28">
        <v>14362</v>
      </c>
      <c r="F7" s="43">
        <v>265143</v>
      </c>
      <c r="G7" s="6">
        <v>10900</v>
      </c>
      <c r="H7" s="37">
        <v>267600</v>
      </c>
      <c r="I7" s="5">
        <v>11387</v>
      </c>
      <c r="J7" s="34">
        <v>267921</v>
      </c>
      <c r="K7" s="11">
        <v>11988</v>
      </c>
      <c r="L7" s="37">
        <v>271130</v>
      </c>
      <c r="M7" s="31">
        <v>11827</v>
      </c>
      <c r="N7" s="34">
        <v>295675</v>
      </c>
      <c r="O7" s="47">
        <v>12384</v>
      </c>
      <c r="P7" s="49">
        <v>279080</v>
      </c>
      <c r="Q7" s="31">
        <v>11392</v>
      </c>
      <c r="R7" s="34">
        <v>287362</v>
      </c>
      <c r="S7" s="52">
        <v>11664</v>
      </c>
      <c r="T7" s="49">
        <v>297346</v>
      </c>
      <c r="U7" s="55">
        <v>12312</v>
      </c>
      <c r="V7" s="57">
        <f t="shared" si="0"/>
        <v>6.065024630541872E-4</v>
      </c>
      <c r="W7" s="34">
        <v>292912</v>
      </c>
      <c r="X7" s="62">
        <v>6555</v>
      </c>
      <c r="Y7" s="49">
        <v>323155</v>
      </c>
      <c r="Z7" s="63">
        <v>5444</v>
      </c>
      <c r="AA7" s="34">
        <v>268397</v>
      </c>
      <c r="AB7" s="82">
        <v>5317</v>
      </c>
      <c r="AC7" s="49">
        <v>233832</v>
      </c>
      <c r="AD7" s="63">
        <v>2340</v>
      </c>
      <c r="AE7" s="34">
        <v>247709</v>
      </c>
      <c r="AF7" s="125">
        <v>3392</v>
      </c>
      <c r="AG7" s="37">
        <v>255372</v>
      </c>
      <c r="AH7" s="131">
        <v>3463</v>
      </c>
      <c r="AI7" s="133">
        <v>353824</v>
      </c>
      <c r="AJ7" s="134">
        <v>9303</v>
      </c>
      <c r="AK7" s="135">
        <f t="shared" si="1"/>
        <v>0.40166659470661886</v>
      </c>
      <c r="AL7" s="49">
        <v>405393</v>
      </c>
      <c r="AM7" s="139">
        <v>10452</v>
      </c>
      <c r="AN7" s="140">
        <f t="shared" si="2"/>
        <v>0.45127585164716549</v>
      </c>
      <c r="AO7" s="133">
        <v>365593</v>
      </c>
      <c r="AP7" s="134">
        <v>10898</v>
      </c>
      <c r="AQ7" s="140">
        <f t="shared" si="3"/>
        <v>0.47053236043348734</v>
      </c>
    </row>
    <row r="8" spans="1:43" x14ac:dyDescent="0.35">
      <c r="A8" s="56">
        <v>3433000</v>
      </c>
      <c r="B8" s="56">
        <v>15019</v>
      </c>
      <c r="C8" s="3" t="s">
        <v>6</v>
      </c>
      <c r="D8" s="22">
        <v>15019</v>
      </c>
      <c r="E8" s="28">
        <v>10193</v>
      </c>
      <c r="F8" s="43">
        <v>75710</v>
      </c>
      <c r="G8" s="6">
        <v>11373</v>
      </c>
      <c r="H8" s="37">
        <v>84275</v>
      </c>
      <c r="I8" s="5">
        <v>11251</v>
      </c>
      <c r="J8" s="34">
        <v>78413</v>
      </c>
      <c r="K8" s="11">
        <v>10967</v>
      </c>
      <c r="L8" s="37">
        <v>80413</v>
      </c>
      <c r="M8" s="31">
        <v>8535</v>
      </c>
      <c r="N8" s="34">
        <v>82852</v>
      </c>
      <c r="O8" s="47">
        <v>8819</v>
      </c>
      <c r="P8" s="49">
        <v>83472</v>
      </c>
      <c r="Q8" s="31">
        <v>7724</v>
      </c>
      <c r="R8" s="34">
        <v>85011</v>
      </c>
      <c r="S8" s="52">
        <v>8065</v>
      </c>
      <c r="T8" s="49">
        <v>83683</v>
      </c>
      <c r="U8" s="55">
        <v>7551</v>
      </c>
      <c r="V8" s="59">
        <f>U8/A8</f>
        <v>2.1995339353335277E-3</v>
      </c>
      <c r="W8" s="34">
        <v>81994</v>
      </c>
      <c r="X8" s="62">
        <v>6784</v>
      </c>
      <c r="Y8" s="49">
        <v>86130</v>
      </c>
      <c r="Z8" s="63">
        <v>6210</v>
      </c>
      <c r="AA8" s="34">
        <v>81444</v>
      </c>
      <c r="AB8" s="82">
        <v>5733</v>
      </c>
      <c r="AC8" s="49">
        <v>91865</v>
      </c>
      <c r="AD8" s="122">
        <v>7161</v>
      </c>
      <c r="AE8" s="34">
        <v>100355</v>
      </c>
      <c r="AF8" s="125">
        <v>9233</v>
      </c>
      <c r="AG8" s="37">
        <v>105875</v>
      </c>
      <c r="AH8" s="130">
        <v>10019</v>
      </c>
      <c r="AI8" s="133">
        <v>114990</v>
      </c>
      <c r="AJ8" s="134">
        <v>10994</v>
      </c>
      <c r="AK8" s="136">
        <f t="shared" si="1"/>
        <v>0.73200612557427258</v>
      </c>
      <c r="AL8" s="49">
        <v>133019</v>
      </c>
      <c r="AM8" s="139">
        <v>11493</v>
      </c>
      <c r="AN8" s="136">
        <f xml:space="preserve"> (AM8 / B8)</f>
        <v>0.76523070777015778</v>
      </c>
      <c r="AO8" s="133">
        <v>137028</v>
      </c>
      <c r="AP8" s="134">
        <v>12435</v>
      </c>
      <c r="AQ8" s="136">
        <f t="shared" si="3"/>
        <v>0.82795126173513545</v>
      </c>
    </row>
    <row r="9" spans="1:43" x14ac:dyDescent="0.35">
      <c r="A9" s="56">
        <v>4309000</v>
      </c>
      <c r="B9" s="56">
        <v>14416</v>
      </c>
      <c r="C9" s="3" t="s">
        <v>7</v>
      </c>
      <c r="D9" s="22">
        <v>14416</v>
      </c>
      <c r="E9" s="28">
        <v>8198</v>
      </c>
      <c r="F9" s="43">
        <v>124396</v>
      </c>
      <c r="G9" s="6">
        <v>5923</v>
      </c>
      <c r="H9" s="37">
        <v>147256</v>
      </c>
      <c r="I9" s="5">
        <v>5813</v>
      </c>
      <c r="J9" s="34">
        <v>127070</v>
      </c>
      <c r="K9" s="11">
        <v>6002</v>
      </c>
      <c r="L9" s="37">
        <v>134572</v>
      </c>
      <c r="M9" s="31">
        <v>6042</v>
      </c>
      <c r="N9" s="34">
        <v>147191</v>
      </c>
      <c r="O9" s="47">
        <v>6604</v>
      </c>
      <c r="P9" s="49">
        <v>153711</v>
      </c>
      <c r="Q9" s="31">
        <v>6553</v>
      </c>
      <c r="R9" s="34">
        <v>154878</v>
      </c>
      <c r="S9" s="54">
        <v>5950</v>
      </c>
      <c r="T9" s="49">
        <v>151489</v>
      </c>
      <c r="U9" s="55">
        <v>6690</v>
      </c>
      <c r="V9" s="57">
        <f>U9/A9</f>
        <v>1.5525644000928289E-3</v>
      </c>
      <c r="W9" s="34">
        <v>156696</v>
      </c>
      <c r="X9" s="62">
        <v>5075</v>
      </c>
      <c r="Y9" s="49">
        <v>159031</v>
      </c>
      <c r="Z9" s="63">
        <v>4563</v>
      </c>
      <c r="AA9" s="34">
        <v>158203</v>
      </c>
      <c r="AB9" s="82">
        <v>4419</v>
      </c>
      <c r="AC9" s="49">
        <v>175781</v>
      </c>
      <c r="AD9" s="122">
        <v>4829</v>
      </c>
      <c r="AE9" s="34">
        <v>202959</v>
      </c>
      <c r="AF9" s="125">
        <v>6083</v>
      </c>
      <c r="AG9" s="37">
        <v>197183</v>
      </c>
      <c r="AH9" s="130">
        <v>6375</v>
      </c>
      <c r="AI9" s="133">
        <v>208532</v>
      </c>
      <c r="AJ9" s="134">
        <v>7012</v>
      </c>
      <c r="AK9" s="135">
        <f t="shared" si="1"/>
        <v>0.48640399556048836</v>
      </c>
      <c r="AL9" s="49">
        <v>230255</v>
      </c>
      <c r="AM9" s="139">
        <v>7697</v>
      </c>
      <c r="AN9" s="137">
        <f t="shared" si="2"/>
        <v>0.53392064372918979</v>
      </c>
      <c r="AO9" s="133">
        <v>220211</v>
      </c>
      <c r="AP9" s="134">
        <v>8360</v>
      </c>
      <c r="AQ9" s="137">
        <f t="shared" si="3"/>
        <v>0.57991120976692567</v>
      </c>
    </row>
    <row r="10" spans="1:43" x14ac:dyDescent="0.35">
      <c r="A10" s="56">
        <v>12447000</v>
      </c>
      <c r="B10" s="56">
        <v>14266</v>
      </c>
      <c r="C10" s="3" t="s">
        <v>8</v>
      </c>
      <c r="D10" s="22">
        <v>14266</v>
      </c>
      <c r="E10" s="28">
        <v>8539</v>
      </c>
      <c r="F10" s="43">
        <v>143950</v>
      </c>
      <c r="G10" s="6">
        <v>4923</v>
      </c>
      <c r="H10" s="37">
        <v>148442</v>
      </c>
      <c r="I10" s="5">
        <v>4667</v>
      </c>
      <c r="J10" s="34">
        <v>160845</v>
      </c>
      <c r="K10" s="11">
        <v>4982</v>
      </c>
      <c r="L10" s="37">
        <v>158533</v>
      </c>
      <c r="M10" s="31">
        <v>5144</v>
      </c>
      <c r="N10" s="34">
        <v>176907</v>
      </c>
      <c r="O10" s="47">
        <v>5938</v>
      </c>
      <c r="P10" s="49">
        <v>181483</v>
      </c>
      <c r="Q10" s="31">
        <v>5418</v>
      </c>
      <c r="R10" s="34">
        <v>192847</v>
      </c>
      <c r="S10" s="53">
        <v>5871</v>
      </c>
      <c r="T10" s="49">
        <v>1449</v>
      </c>
      <c r="U10" s="55">
        <v>5620</v>
      </c>
      <c r="V10" s="57">
        <f t="shared" ref="V10:V38" si="4">U10/A10</f>
        <v>4.515144211456576E-4</v>
      </c>
      <c r="W10" s="34">
        <v>183033</v>
      </c>
      <c r="X10" s="62">
        <v>4324</v>
      </c>
      <c r="Y10" s="49">
        <v>206791</v>
      </c>
      <c r="Z10" s="63">
        <v>4040</v>
      </c>
      <c r="AA10" s="34">
        <v>181090</v>
      </c>
      <c r="AB10" s="82">
        <v>3653</v>
      </c>
      <c r="AC10" s="49">
        <v>201031</v>
      </c>
      <c r="AD10" s="122">
        <v>3730</v>
      </c>
      <c r="AE10" s="34">
        <v>207494</v>
      </c>
      <c r="AF10" s="125">
        <v>4939</v>
      </c>
      <c r="AG10" s="37">
        <v>230887</v>
      </c>
      <c r="AH10" s="130">
        <v>5147</v>
      </c>
      <c r="AI10" s="133">
        <v>230668</v>
      </c>
      <c r="AJ10" s="134">
        <v>6062</v>
      </c>
      <c r="AK10" s="135">
        <f t="shared" si="1"/>
        <v>0.42492639842983315</v>
      </c>
      <c r="AL10" s="49">
        <v>266942</v>
      </c>
      <c r="AM10" s="139">
        <v>6405</v>
      </c>
      <c r="AN10" s="140">
        <f t="shared" si="2"/>
        <v>0.44896957801766435</v>
      </c>
      <c r="AO10" s="133">
        <v>263769</v>
      </c>
      <c r="AP10" s="134">
        <v>7254</v>
      </c>
      <c r="AQ10" s="137">
        <f t="shared" si="3"/>
        <v>0.50848170475255849</v>
      </c>
    </row>
    <row r="11" spans="1:43" x14ac:dyDescent="0.35">
      <c r="A11" s="56">
        <v>6301000</v>
      </c>
      <c r="B11" s="56">
        <v>11961</v>
      </c>
      <c r="C11" s="3" t="s">
        <v>9</v>
      </c>
      <c r="D11" s="22">
        <v>11961</v>
      </c>
      <c r="E11" s="28">
        <v>6667</v>
      </c>
      <c r="F11" s="43">
        <v>91333</v>
      </c>
      <c r="G11" s="6">
        <v>4425</v>
      </c>
      <c r="H11" s="37">
        <v>93929</v>
      </c>
      <c r="I11" s="5">
        <v>4674</v>
      </c>
      <c r="J11" s="34">
        <v>100059</v>
      </c>
      <c r="K11" s="11">
        <v>4734</v>
      </c>
      <c r="L11" s="37">
        <v>97715</v>
      </c>
      <c r="M11" s="31">
        <v>4687</v>
      </c>
      <c r="N11" s="34">
        <v>108063</v>
      </c>
      <c r="O11" s="47">
        <v>5257</v>
      </c>
      <c r="P11" s="49">
        <v>114967</v>
      </c>
      <c r="Q11" s="31">
        <v>5062</v>
      </c>
      <c r="R11" s="34">
        <v>124739</v>
      </c>
      <c r="S11" s="52">
        <v>4842</v>
      </c>
      <c r="T11" s="49">
        <v>127491</v>
      </c>
      <c r="U11" s="55">
        <v>6024</v>
      </c>
      <c r="V11" s="57">
        <f t="shared" si="4"/>
        <v>9.5603872401206155E-4</v>
      </c>
      <c r="W11" s="34">
        <v>132243</v>
      </c>
      <c r="X11" s="62">
        <v>2812</v>
      </c>
      <c r="Y11" s="49">
        <v>146188</v>
      </c>
      <c r="Z11" s="63">
        <v>2489</v>
      </c>
      <c r="AA11" s="34">
        <v>134977</v>
      </c>
      <c r="AB11" s="81">
        <v>2552</v>
      </c>
      <c r="AC11" s="49">
        <v>150063</v>
      </c>
      <c r="AD11" s="122">
        <v>2709</v>
      </c>
      <c r="AE11" s="34">
        <v>152379</v>
      </c>
      <c r="AF11" s="125">
        <v>3608</v>
      </c>
      <c r="AG11" s="37">
        <v>158605</v>
      </c>
      <c r="AH11" s="129">
        <v>3547</v>
      </c>
      <c r="AI11" s="133">
        <v>161922</v>
      </c>
      <c r="AJ11" s="134">
        <v>4387</v>
      </c>
      <c r="AK11" s="135">
        <f t="shared" si="1"/>
        <v>0.3667753532313352</v>
      </c>
      <c r="AL11" s="49">
        <v>193718</v>
      </c>
      <c r="AM11" s="139">
        <v>4917</v>
      </c>
      <c r="AN11" s="140">
        <f t="shared" si="2"/>
        <v>0.41108602959618762</v>
      </c>
      <c r="AO11" s="133">
        <v>190475</v>
      </c>
      <c r="AP11" s="134">
        <v>5878</v>
      </c>
      <c r="AQ11" s="140">
        <f t="shared" si="3"/>
        <v>0.49143048240113701</v>
      </c>
    </row>
    <row r="12" spans="1:43" x14ac:dyDescent="0.35">
      <c r="A12" s="56">
        <v>5717000</v>
      </c>
      <c r="B12" s="56">
        <v>10280</v>
      </c>
      <c r="C12" s="3" t="s">
        <v>10</v>
      </c>
      <c r="D12" s="22">
        <v>10280</v>
      </c>
      <c r="E12" s="28">
        <v>3830</v>
      </c>
      <c r="F12" s="43">
        <v>90758</v>
      </c>
      <c r="G12" s="6">
        <v>3404</v>
      </c>
      <c r="H12" s="37">
        <v>90254</v>
      </c>
      <c r="I12" s="5">
        <v>3240</v>
      </c>
      <c r="J12" s="34">
        <v>98741</v>
      </c>
      <c r="K12" s="11">
        <v>3310</v>
      </c>
      <c r="L12" s="37">
        <v>94348</v>
      </c>
      <c r="M12" s="31">
        <v>3064</v>
      </c>
      <c r="N12" s="34">
        <v>108144</v>
      </c>
      <c r="O12" s="47">
        <v>3670</v>
      </c>
      <c r="P12" s="49">
        <v>106683</v>
      </c>
      <c r="Q12" s="31">
        <v>3673</v>
      </c>
      <c r="R12" s="34">
        <v>112046</v>
      </c>
      <c r="S12" s="52">
        <v>3828</v>
      </c>
      <c r="T12" s="49">
        <v>117248</v>
      </c>
      <c r="U12" s="55">
        <v>3433</v>
      </c>
      <c r="V12" s="57">
        <f t="shared" si="4"/>
        <v>6.0048976736050376E-4</v>
      </c>
      <c r="W12" s="34">
        <v>113251</v>
      </c>
      <c r="X12" s="62">
        <v>1725</v>
      </c>
      <c r="Y12" s="49">
        <v>124907</v>
      </c>
      <c r="Z12" s="63">
        <v>1632</v>
      </c>
      <c r="AA12" s="34">
        <v>110505</v>
      </c>
      <c r="AB12" s="81">
        <v>1763</v>
      </c>
      <c r="AC12" s="49">
        <v>116971</v>
      </c>
      <c r="AD12" s="122">
        <v>1994</v>
      </c>
      <c r="AE12" s="34">
        <v>127404</v>
      </c>
      <c r="AF12" s="125">
        <v>2462</v>
      </c>
      <c r="AG12" s="37">
        <v>130746</v>
      </c>
      <c r="AH12" s="130">
        <v>2701</v>
      </c>
      <c r="AI12" s="133">
        <v>137951</v>
      </c>
      <c r="AJ12" s="134">
        <v>2996</v>
      </c>
      <c r="AK12" s="135">
        <f t="shared" si="1"/>
        <v>0.29143968871595333</v>
      </c>
      <c r="AL12" s="49">
        <v>156825</v>
      </c>
      <c r="AM12" s="139">
        <v>3037</v>
      </c>
      <c r="AN12" s="140">
        <f t="shared" si="2"/>
        <v>0.29542801556420234</v>
      </c>
      <c r="AO12" s="133">
        <v>147759</v>
      </c>
      <c r="AP12" s="134">
        <v>3432</v>
      </c>
      <c r="AQ12" s="140">
        <f t="shared" si="3"/>
        <v>0.33385214007782099</v>
      </c>
    </row>
    <row r="13" spans="1:43" x14ac:dyDescent="0.35">
      <c r="A13" s="56">
        <v>2325000</v>
      </c>
      <c r="B13" s="56">
        <v>8317</v>
      </c>
      <c r="C13" s="3" t="s">
        <v>11</v>
      </c>
      <c r="D13" s="22">
        <v>8317</v>
      </c>
      <c r="E13" s="28">
        <v>5543</v>
      </c>
      <c r="F13" s="43">
        <v>47891</v>
      </c>
      <c r="G13" s="6">
        <v>4182</v>
      </c>
      <c r="H13" s="37">
        <v>51401</v>
      </c>
      <c r="I13" s="5">
        <v>5696</v>
      </c>
      <c r="J13" s="34">
        <v>52077</v>
      </c>
      <c r="K13" s="11">
        <v>4984</v>
      </c>
      <c r="L13" s="37">
        <v>53638</v>
      </c>
      <c r="M13" s="31">
        <v>5379</v>
      </c>
      <c r="N13" s="34">
        <v>60349</v>
      </c>
      <c r="O13" s="47">
        <v>5562</v>
      </c>
      <c r="P13" s="49">
        <v>66091</v>
      </c>
      <c r="Q13" s="50">
        <v>6893</v>
      </c>
      <c r="R13" s="34">
        <v>68538</v>
      </c>
      <c r="S13" s="52">
        <v>6597</v>
      </c>
      <c r="T13" s="49">
        <v>71554</v>
      </c>
      <c r="U13" s="55">
        <v>7342</v>
      </c>
      <c r="V13" s="58">
        <f t="shared" si="4"/>
        <v>3.1578494623655915E-3</v>
      </c>
      <c r="W13" s="34">
        <v>64975</v>
      </c>
      <c r="X13" s="62">
        <v>6357</v>
      </c>
      <c r="Y13" s="49">
        <v>65537</v>
      </c>
      <c r="Z13" s="63">
        <v>5397</v>
      </c>
      <c r="AA13" s="34">
        <v>64082</v>
      </c>
      <c r="AB13" s="82">
        <v>5068</v>
      </c>
      <c r="AC13" s="49">
        <v>66121</v>
      </c>
      <c r="AD13" s="121">
        <v>5093</v>
      </c>
      <c r="AE13" s="34">
        <v>70788</v>
      </c>
      <c r="AF13" s="125">
        <v>5596</v>
      </c>
      <c r="AG13" s="37">
        <v>74415</v>
      </c>
      <c r="AH13" s="130">
        <v>5702</v>
      </c>
      <c r="AI13" s="133">
        <v>78044</v>
      </c>
      <c r="AJ13" s="134">
        <v>5982</v>
      </c>
      <c r="AK13" s="135">
        <f t="shared" si="1"/>
        <v>0.71924972946976073</v>
      </c>
      <c r="AL13" s="49">
        <v>80320</v>
      </c>
      <c r="AM13" s="139">
        <v>6218</v>
      </c>
      <c r="AN13" s="136">
        <f t="shared" si="2"/>
        <v>0.74762534567752792</v>
      </c>
      <c r="AO13" s="133">
        <v>75699</v>
      </c>
      <c r="AP13" s="134">
        <v>5814</v>
      </c>
      <c r="AQ13" s="136">
        <f t="shared" si="3"/>
        <v>0.69905013827101115</v>
      </c>
    </row>
    <row r="14" spans="1:43" x14ac:dyDescent="0.35">
      <c r="A14" s="56">
        <v>5803000</v>
      </c>
      <c r="B14" s="56">
        <v>7816</v>
      </c>
      <c r="C14" s="3" t="s">
        <v>12</v>
      </c>
      <c r="D14" s="22">
        <v>7816</v>
      </c>
      <c r="E14" s="28">
        <v>4029</v>
      </c>
      <c r="F14" s="43">
        <v>71524</v>
      </c>
      <c r="G14" s="6">
        <v>2898</v>
      </c>
      <c r="H14" s="37">
        <v>72153</v>
      </c>
      <c r="I14" s="5">
        <v>3407</v>
      </c>
      <c r="J14" s="34">
        <v>75398</v>
      </c>
      <c r="K14" s="11">
        <v>3284</v>
      </c>
      <c r="L14" s="37">
        <v>73693</v>
      </c>
      <c r="M14" s="31">
        <v>3252</v>
      </c>
      <c r="N14" s="34">
        <v>82414</v>
      </c>
      <c r="O14" s="47">
        <v>3622</v>
      </c>
      <c r="P14" s="49">
        <v>81266</v>
      </c>
      <c r="Q14" s="50">
        <v>3755</v>
      </c>
      <c r="R14" s="34">
        <v>92117</v>
      </c>
      <c r="S14" s="53">
        <v>4170</v>
      </c>
      <c r="T14" s="49">
        <v>95876</v>
      </c>
      <c r="U14" s="55">
        <v>1813</v>
      </c>
      <c r="V14" s="57">
        <f t="shared" si="4"/>
        <v>3.1242460796139927E-4</v>
      </c>
      <c r="W14" s="34">
        <v>91786</v>
      </c>
      <c r="X14" s="60">
        <v>2034</v>
      </c>
      <c r="Y14" s="49">
        <v>102262</v>
      </c>
      <c r="Z14" s="63">
        <v>1912</v>
      </c>
      <c r="AA14" s="34">
        <v>103433</v>
      </c>
      <c r="AB14" s="81">
        <v>2001</v>
      </c>
      <c r="AC14" s="49">
        <v>117157</v>
      </c>
      <c r="AD14" s="122">
        <v>2123</v>
      </c>
      <c r="AE14" s="34">
        <v>121673</v>
      </c>
      <c r="AF14" s="125">
        <v>3085</v>
      </c>
      <c r="AG14" s="37">
        <v>124428</v>
      </c>
      <c r="AH14" s="130">
        <v>3423</v>
      </c>
      <c r="AI14" s="133">
        <v>131837</v>
      </c>
      <c r="AJ14" s="134">
        <v>3998</v>
      </c>
      <c r="AK14" s="137">
        <f t="shared" si="1"/>
        <v>0.51151484135107472</v>
      </c>
      <c r="AL14" s="49">
        <v>153648</v>
      </c>
      <c r="AM14" s="139">
        <v>4068</v>
      </c>
      <c r="AN14" s="137">
        <f t="shared" si="2"/>
        <v>0.52047082906857722</v>
      </c>
      <c r="AO14" s="133">
        <v>143973</v>
      </c>
      <c r="AP14" s="134">
        <v>5008</v>
      </c>
      <c r="AQ14" s="137">
        <f t="shared" si="3"/>
        <v>0.64073694984646878</v>
      </c>
    </row>
    <row r="15" spans="1:43" x14ac:dyDescent="0.35">
      <c r="A15" s="56">
        <v>2827000</v>
      </c>
      <c r="B15" s="56">
        <v>5692</v>
      </c>
      <c r="C15" s="3" t="s">
        <v>13</v>
      </c>
      <c r="D15" s="22">
        <v>5692</v>
      </c>
      <c r="E15" s="28">
        <v>3474</v>
      </c>
      <c r="F15" s="43">
        <v>45396</v>
      </c>
      <c r="G15" s="6">
        <v>2665</v>
      </c>
      <c r="H15" s="37">
        <v>51929</v>
      </c>
      <c r="I15" s="5">
        <v>2953</v>
      </c>
      <c r="J15" s="34">
        <v>52235</v>
      </c>
      <c r="K15" s="11">
        <v>2863</v>
      </c>
      <c r="L15" s="37">
        <v>52025</v>
      </c>
      <c r="M15" s="31">
        <v>2952</v>
      </c>
      <c r="N15" s="34">
        <v>59356</v>
      </c>
      <c r="O15" s="47">
        <v>3355</v>
      </c>
      <c r="P15" s="49">
        <v>60602</v>
      </c>
      <c r="Q15" s="31">
        <v>3358</v>
      </c>
      <c r="R15" s="34">
        <v>66466</v>
      </c>
      <c r="S15" s="53">
        <v>3792</v>
      </c>
      <c r="T15" s="49">
        <v>64290</v>
      </c>
      <c r="U15" s="55">
        <v>3436</v>
      </c>
      <c r="V15" s="57">
        <f t="shared" si="4"/>
        <v>1.2154227095861336E-3</v>
      </c>
      <c r="W15" s="34">
        <v>61920</v>
      </c>
      <c r="X15" s="62">
        <v>2640</v>
      </c>
      <c r="Y15" s="49">
        <v>67107</v>
      </c>
      <c r="Z15" s="63">
        <v>2308</v>
      </c>
      <c r="AA15" s="34">
        <v>65579</v>
      </c>
      <c r="AB15" s="82">
        <v>2272</v>
      </c>
      <c r="AC15" s="49">
        <v>65901</v>
      </c>
      <c r="AD15" s="122">
        <v>2346</v>
      </c>
      <c r="AE15" s="34">
        <v>73780</v>
      </c>
      <c r="AF15" s="125">
        <v>2940</v>
      </c>
      <c r="AG15" s="37">
        <v>79933</v>
      </c>
      <c r="AH15" s="131">
        <v>3003</v>
      </c>
      <c r="AI15" s="133">
        <v>83439</v>
      </c>
      <c r="AJ15" s="134">
        <v>3159</v>
      </c>
      <c r="AK15" s="137">
        <f t="shared" si="1"/>
        <v>0.55498945888966966</v>
      </c>
      <c r="AL15" s="49">
        <v>99714</v>
      </c>
      <c r="AM15" s="139">
        <v>3650</v>
      </c>
      <c r="AN15" s="137">
        <f t="shared" si="2"/>
        <v>0.64125087842586082</v>
      </c>
      <c r="AO15" s="133">
        <v>97027</v>
      </c>
      <c r="AP15" s="134">
        <v>4164</v>
      </c>
      <c r="AQ15" s="136">
        <f t="shared" si="3"/>
        <v>0.73155305692199579</v>
      </c>
    </row>
    <row r="16" spans="1:43" x14ac:dyDescent="0.35">
      <c r="A16" s="56">
        <v>2053000</v>
      </c>
      <c r="B16" s="56">
        <v>4940</v>
      </c>
      <c r="C16" s="3" t="s">
        <v>14</v>
      </c>
      <c r="D16" s="22">
        <v>4940</v>
      </c>
      <c r="E16" s="28">
        <v>2941</v>
      </c>
      <c r="F16" s="43">
        <v>30291</v>
      </c>
      <c r="G16" s="6">
        <v>2412</v>
      </c>
      <c r="H16" s="37">
        <v>31354</v>
      </c>
      <c r="I16" s="5">
        <v>2521</v>
      </c>
      <c r="J16" s="34">
        <v>34201</v>
      </c>
      <c r="K16" s="11">
        <v>2613</v>
      </c>
      <c r="L16" s="37">
        <v>33180</v>
      </c>
      <c r="M16" s="31">
        <v>2540</v>
      </c>
      <c r="N16" s="34">
        <v>36035</v>
      </c>
      <c r="O16" s="47">
        <v>3043</v>
      </c>
      <c r="P16" s="49">
        <v>40501</v>
      </c>
      <c r="Q16" s="31">
        <v>2746</v>
      </c>
      <c r="R16" s="34">
        <v>47210</v>
      </c>
      <c r="S16" s="53">
        <v>3177</v>
      </c>
      <c r="T16" s="49">
        <v>41825</v>
      </c>
      <c r="U16" s="55">
        <v>3038</v>
      </c>
      <c r="V16" s="57">
        <f t="shared" si="4"/>
        <v>1.4797856794934242E-3</v>
      </c>
      <c r="W16" s="34">
        <v>45422</v>
      </c>
      <c r="X16" s="62">
        <v>2082</v>
      </c>
      <c r="Y16" s="49">
        <v>45499</v>
      </c>
      <c r="Z16" s="64">
        <v>2143</v>
      </c>
      <c r="AA16" s="34">
        <v>41646</v>
      </c>
      <c r="AB16" s="81">
        <v>2173</v>
      </c>
      <c r="AC16" s="49">
        <v>52410</v>
      </c>
      <c r="AD16" s="122">
        <v>2619</v>
      </c>
      <c r="AE16" s="34">
        <v>54938</v>
      </c>
      <c r="AF16" s="125">
        <v>3331</v>
      </c>
      <c r="AG16" s="37">
        <v>60725</v>
      </c>
      <c r="AH16" s="130">
        <v>3681</v>
      </c>
      <c r="AI16" s="133">
        <v>63139</v>
      </c>
      <c r="AJ16" s="134">
        <v>4074</v>
      </c>
      <c r="AK16" s="136">
        <f t="shared" si="1"/>
        <v>0.82469635627530369</v>
      </c>
      <c r="AL16" s="49">
        <v>76093</v>
      </c>
      <c r="AM16" s="139">
        <v>4621</v>
      </c>
      <c r="AN16" s="136">
        <f t="shared" si="2"/>
        <v>0.93542510121457489</v>
      </c>
      <c r="AO16" s="133">
        <v>76316</v>
      </c>
      <c r="AP16" s="134">
        <v>5791</v>
      </c>
      <c r="AQ16" s="144">
        <f t="shared" si="3"/>
        <v>1.1722672064777329</v>
      </c>
    </row>
    <row r="17" spans="1:43" x14ac:dyDescent="0.35">
      <c r="A17" s="56">
        <v>3548000</v>
      </c>
      <c r="B17" s="56">
        <v>4888</v>
      </c>
      <c r="C17" s="3" t="s">
        <v>15</v>
      </c>
      <c r="D17" s="22">
        <v>4888</v>
      </c>
      <c r="E17" s="28">
        <v>2910</v>
      </c>
      <c r="F17" s="43">
        <v>51955</v>
      </c>
      <c r="G17" s="6">
        <v>1925</v>
      </c>
      <c r="H17" s="37">
        <v>52554</v>
      </c>
      <c r="I17" s="5">
        <v>2050</v>
      </c>
      <c r="J17" s="34">
        <v>53408</v>
      </c>
      <c r="K17" s="11">
        <v>1989</v>
      </c>
      <c r="L17" s="37">
        <v>55429</v>
      </c>
      <c r="M17" s="31">
        <v>1879</v>
      </c>
      <c r="N17" s="34">
        <v>62956</v>
      </c>
      <c r="O17" s="47">
        <v>2048</v>
      </c>
      <c r="P17" s="49">
        <v>61078</v>
      </c>
      <c r="Q17" s="31">
        <v>1943</v>
      </c>
      <c r="R17" s="34">
        <v>70810</v>
      </c>
      <c r="S17" s="52">
        <v>1977</v>
      </c>
      <c r="T17" s="49">
        <v>70691</v>
      </c>
      <c r="U17" s="55">
        <v>2264</v>
      </c>
      <c r="V17" s="57">
        <f t="shared" si="4"/>
        <v>6.3810597519729426E-4</v>
      </c>
      <c r="W17" s="34">
        <v>67088</v>
      </c>
      <c r="X17" s="62">
        <v>1462</v>
      </c>
      <c r="Y17" s="49">
        <v>78700</v>
      </c>
      <c r="Z17" s="65">
        <v>1454</v>
      </c>
      <c r="AA17" s="34">
        <v>72073</v>
      </c>
      <c r="AB17" s="82">
        <v>1357</v>
      </c>
      <c r="AC17" s="49">
        <v>80095</v>
      </c>
      <c r="AD17" s="122">
        <v>1648</v>
      </c>
      <c r="AE17" s="34">
        <v>80994</v>
      </c>
      <c r="AF17" s="125">
        <v>2092</v>
      </c>
      <c r="AG17" s="37">
        <v>87346</v>
      </c>
      <c r="AH17" s="130">
        <v>2259</v>
      </c>
      <c r="AI17" s="133">
        <v>87846</v>
      </c>
      <c r="AJ17" s="134">
        <v>2468</v>
      </c>
      <c r="AK17" s="137">
        <f t="shared" si="1"/>
        <v>0.5049099836333879</v>
      </c>
      <c r="AL17" s="49">
        <v>103354</v>
      </c>
      <c r="AM17" s="139">
        <v>2804</v>
      </c>
      <c r="AN17" s="137">
        <f t="shared" si="2"/>
        <v>0.57364975450081834</v>
      </c>
      <c r="AO17" s="133">
        <v>100565</v>
      </c>
      <c r="AP17" s="134">
        <v>3348</v>
      </c>
      <c r="AQ17" s="137">
        <f t="shared" si="3"/>
        <v>0.68494271685761043</v>
      </c>
    </row>
    <row r="18" spans="1:43" x14ac:dyDescent="0.35">
      <c r="A18" s="1">
        <v>7000000</v>
      </c>
      <c r="B18" s="56">
        <v>4424</v>
      </c>
      <c r="C18" s="3" t="s">
        <v>16</v>
      </c>
      <c r="D18" s="22">
        <v>4424</v>
      </c>
      <c r="E18" s="28">
        <v>2222</v>
      </c>
      <c r="F18" s="43">
        <v>55268</v>
      </c>
      <c r="G18" s="6">
        <v>1297</v>
      </c>
      <c r="H18" s="37">
        <v>56313</v>
      </c>
      <c r="I18" s="5">
        <v>1300</v>
      </c>
      <c r="J18" s="34">
        <v>61152</v>
      </c>
      <c r="K18" s="11">
        <v>1417</v>
      </c>
      <c r="L18" s="37">
        <v>61822</v>
      </c>
      <c r="M18" s="31">
        <v>1422</v>
      </c>
      <c r="N18" s="34">
        <v>67634</v>
      </c>
      <c r="O18" s="47">
        <v>1780</v>
      </c>
      <c r="P18" s="49">
        <v>72183</v>
      </c>
      <c r="Q18" s="31">
        <v>1741</v>
      </c>
      <c r="R18" s="34">
        <v>74694</v>
      </c>
      <c r="S18" s="53">
        <v>2229</v>
      </c>
      <c r="T18" s="49">
        <v>77219</v>
      </c>
      <c r="U18" s="55">
        <v>1711</v>
      </c>
      <c r="V18" s="57">
        <f t="shared" si="4"/>
        <v>2.4442857142857144E-4</v>
      </c>
      <c r="W18" s="34">
        <v>71691</v>
      </c>
      <c r="X18" s="62">
        <v>854</v>
      </c>
      <c r="Y18" s="49">
        <v>75973</v>
      </c>
      <c r="Z18" s="63">
        <v>801</v>
      </c>
      <c r="AA18" s="34">
        <v>75855</v>
      </c>
      <c r="AB18" s="81">
        <v>807</v>
      </c>
      <c r="AC18" s="49">
        <v>84417</v>
      </c>
      <c r="AD18" s="121">
        <v>809</v>
      </c>
      <c r="AE18" s="34">
        <v>82762</v>
      </c>
      <c r="AF18" s="125">
        <v>972</v>
      </c>
      <c r="AG18" s="37">
        <v>88733</v>
      </c>
      <c r="AH18" s="129">
        <v>967</v>
      </c>
      <c r="AI18" s="133">
        <v>93028</v>
      </c>
      <c r="AJ18" s="134">
        <v>1186</v>
      </c>
      <c r="AK18" s="135">
        <f t="shared" si="1"/>
        <v>0.26808318264014469</v>
      </c>
      <c r="AL18" s="49">
        <v>110652</v>
      </c>
      <c r="AM18" s="139">
        <v>1113</v>
      </c>
      <c r="AN18" s="140">
        <f t="shared" si="2"/>
        <v>0.25158227848101267</v>
      </c>
      <c r="AO18" s="133">
        <v>100007</v>
      </c>
      <c r="AP18" s="134">
        <v>1309</v>
      </c>
      <c r="AQ18" s="140">
        <f t="shared" si="3"/>
        <v>0.29588607594936711</v>
      </c>
    </row>
    <row r="19" spans="1:43" x14ac:dyDescent="0.35">
      <c r="A19" s="56">
        <v>3099000</v>
      </c>
      <c r="B19" s="56">
        <v>4232</v>
      </c>
      <c r="C19" s="3" t="s">
        <v>17</v>
      </c>
      <c r="D19" s="22">
        <v>4232</v>
      </c>
      <c r="E19" s="28">
        <v>2475</v>
      </c>
      <c r="F19" s="43">
        <v>45299</v>
      </c>
      <c r="G19" s="6">
        <v>1671</v>
      </c>
      <c r="H19" s="37">
        <v>48993</v>
      </c>
      <c r="I19" s="5">
        <v>1821</v>
      </c>
      <c r="J19" s="34">
        <v>50043</v>
      </c>
      <c r="K19" s="11">
        <v>1752</v>
      </c>
      <c r="L19" s="37">
        <v>50551</v>
      </c>
      <c r="M19" s="31">
        <v>1720</v>
      </c>
      <c r="N19" s="34">
        <v>58820</v>
      </c>
      <c r="O19" s="47">
        <v>1716</v>
      </c>
      <c r="P19" s="49">
        <v>59893</v>
      </c>
      <c r="Q19" s="31">
        <v>1751</v>
      </c>
      <c r="R19" s="34">
        <v>57242</v>
      </c>
      <c r="S19" s="52">
        <v>1655</v>
      </c>
      <c r="T19" s="49">
        <v>55172</v>
      </c>
      <c r="U19" s="55">
        <v>2009</v>
      </c>
      <c r="V19" s="57">
        <f t="shared" si="4"/>
        <v>6.4827363665698613E-4</v>
      </c>
      <c r="W19" s="34">
        <v>59437</v>
      </c>
      <c r="X19" s="62">
        <v>1266</v>
      </c>
      <c r="Y19" s="49">
        <v>61089</v>
      </c>
      <c r="Z19" s="63">
        <v>973</v>
      </c>
      <c r="AA19" s="34">
        <v>59804</v>
      </c>
      <c r="AB19" s="81">
        <v>1102</v>
      </c>
      <c r="AC19" s="49">
        <v>64074</v>
      </c>
      <c r="AD19" s="122">
        <v>1258</v>
      </c>
      <c r="AE19" s="34">
        <v>66038</v>
      </c>
      <c r="AF19" s="125">
        <v>1499</v>
      </c>
      <c r="AG19" s="37">
        <v>69224</v>
      </c>
      <c r="AH19" s="131">
        <v>1494</v>
      </c>
      <c r="AI19" s="133">
        <v>74474</v>
      </c>
      <c r="AJ19" s="134">
        <v>1814</v>
      </c>
      <c r="AK19" s="135">
        <f t="shared" si="1"/>
        <v>0.42863894139886577</v>
      </c>
      <c r="AL19" s="49">
        <v>83482</v>
      </c>
      <c r="AM19" s="139">
        <v>2161</v>
      </c>
      <c r="AN19" s="137">
        <f t="shared" si="2"/>
        <v>0.51063327032136108</v>
      </c>
      <c r="AO19" s="133">
        <v>82802</v>
      </c>
      <c r="AP19" s="134">
        <v>2258</v>
      </c>
      <c r="AQ19" s="137">
        <f t="shared" si="3"/>
        <v>0.53355387523629494</v>
      </c>
    </row>
    <row r="20" spans="1:43" x14ac:dyDescent="0.35">
      <c r="A20" s="56">
        <v>2054000</v>
      </c>
      <c r="B20" s="56">
        <v>3453</v>
      </c>
      <c r="C20" s="3" t="s">
        <v>18</v>
      </c>
      <c r="D20" s="22">
        <v>3453</v>
      </c>
      <c r="E20" s="28">
        <v>2456</v>
      </c>
      <c r="F20" s="43">
        <v>38484</v>
      </c>
      <c r="G20" s="6">
        <v>1672</v>
      </c>
      <c r="H20" s="37">
        <v>40517</v>
      </c>
      <c r="I20" s="5">
        <v>1841</v>
      </c>
      <c r="J20" s="34">
        <v>40988</v>
      </c>
      <c r="K20" s="11">
        <v>1800</v>
      </c>
      <c r="L20" s="37">
        <v>40683</v>
      </c>
      <c r="M20" s="31">
        <v>1819</v>
      </c>
      <c r="N20" s="34">
        <v>43700</v>
      </c>
      <c r="O20" s="47">
        <v>1933</v>
      </c>
      <c r="P20" s="49">
        <v>44825</v>
      </c>
      <c r="Q20" s="31">
        <v>1986</v>
      </c>
      <c r="R20" s="34">
        <v>48373</v>
      </c>
      <c r="S20" s="52">
        <v>2073</v>
      </c>
      <c r="T20" s="49">
        <v>50624</v>
      </c>
      <c r="U20" s="55">
        <v>2282</v>
      </c>
      <c r="V20" s="57">
        <f t="shared" si="4"/>
        <v>1.1110029211295034E-3</v>
      </c>
      <c r="W20" s="34">
        <v>44204</v>
      </c>
      <c r="X20" s="62">
        <v>951</v>
      </c>
      <c r="Y20" s="49">
        <v>50218</v>
      </c>
      <c r="Z20" s="63">
        <v>778</v>
      </c>
      <c r="AA20" s="34">
        <v>45997</v>
      </c>
      <c r="AB20" s="82">
        <v>724</v>
      </c>
      <c r="AC20" s="49">
        <v>51768</v>
      </c>
      <c r="AD20" s="122">
        <v>860</v>
      </c>
      <c r="AE20" s="34">
        <v>54099</v>
      </c>
      <c r="AF20" s="125">
        <v>1272</v>
      </c>
      <c r="AG20" s="37">
        <v>60567</v>
      </c>
      <c r="AH20" s="131">
        <v>1291</v>
      </c>
      <c r="AI20" s="133">
        <v>59808</v>
      </c>
      <c r="AJ20" s="134">
        <v>1549</v>
      </c>
      <c r="AK20" s="135">
        <f t="shared" si="1"/>
        <v>0.44859542426875182</v>
      </c>
      <c r="AL20" s="49">
        <v>71655</v>
      </c>
      <c r="AM20" s="139">
        <v>1649</v>
      </c>
      <c r="AN20" s="140">
        <f t="shared" si="2"/>
        <v>0.4775557486243846</v>
      </c>
      <c r="AO20" s="133">
        <v>68600</v>
      </c>
      <c r="AP20" s="134">
        <v>2137</v>
      </c>
      <c r="AQ20" s="137">
        <f t="shared" si="3"/>
        <v>0.61888213147987259</v>
      </c>
    </row>
    <row r="21" spans="1:43" x14ac:dyDescent="0.35">
      <c r="A21" s="56">
        <v>1444000</v>
      </c>
      <c r="B21" s="56">
        <v>4215</v>
      </c>
      <c r="C21" s="3" t="s">
        <v>19</v>
      </c>
      <c r="D21" s="22">
        <v>4215</v>
      </c>
      <c r="E21" s="28">
        <v>2358</v>
      </c>
      <c r="F21" s="43">
        <v>30492</v>
      </c>
      <c r="G21" s="6">
        <v>1600</v>
      </c>
      <c r="H21" s="37">
        <v>31864</v>
      </c>
      <c r="I21" s="5">
        <v>1714</v>
      </c>
      <c r="J21" s="34">
        <v>33095</v>
      </c>
      <c r="K21" s="11">
        <v>1715</v>
      </c>
      <c r="L21" s="37">
        <v>33715</v>
      </c>
      <c r="M21" s="31">
        <v>1808</v>
      </c>
      <c r="N21" s="34">
        <v>36430</v>
      </c>
      <c r="O21" s="47">
        <v>1990</v>
      </c>
      <c r="P21" s="49">
        <v>37562</v>
      </c>
      <c r="Q21" s="31">
        <v>1834</v>
      </c>
      <c r="R21" s="34">
        <v>39273</v>
      </c>
      <c r="S21" s="52">
        <v>1946</v>
      </c>
      <c r="T21" s="49">
        <v>41794</v>
      </c>
      <c r="U21" s="55">
        <v>2293</v>
      </c>
      <c r="V21" s="57">
        <f t="shared" si="4"/>
        <v>1.5879501385041551E-3</v>
      </c>
      <c r="W21" s="34">
        <v>40244</v>
      </c>
      <c r="X21" s="62">
        <v>1394</v>
      </c>
      <c r="Y21" s="49">
        <v>43542</v>
      </c>
      <c r="Z21" s="63">
        <v>1080</v>
      </c>
      <c r="AA21" s="34">
        <v>41403</v>
      </c>
      <c r="AB21" s="81">
        <v>1203</v>
      </c>
      <c r="AC21" s="49">
        <v>44213</v>
      </c>
      <c r="AD21" s="121">
        <v>1285</v>
      </c>
      <c r="AE21" s="34">
        <v>46524</v>
      </c>
      <c r="AF21" s="125">
        <v>1693</v>
      </c>
      <c r="AG21" s="37">
        <v>53303</v>
      </c>
      <c r="AH21" s="130">
        <v>1933</v>
      </c>
      <c r="AI21" s="133">
        <v>54002</v>
      </c>
      <c r="AJ21" s="134">
        <v>2332</v>
      </c>
      <c r="AK21" s="137">
        <f t="shared" si="1"/>
        <v>0.55326215895610908</v>
      </c>
      <c r="AL21" s="49">
        <v>62161</v>
      </c>
      <c r="AM21" s="139">
        <v>2583</v>
      </c>
      <c r="AN21" s="137">
        <f t="shared" si="2"/>
        <v>0.61281138790035583</v>
      </c>
      <c r="AO21" s="133">
        <v>59833</v>
      </c>
      <c r="AP21" s="134">
        <v>2818</v>
      </c>
      <c r="AQ21" s="137">
        <f t="shared" si="3"/>
        <v>0.66856465005931198</v>
      </c>
    </row>
    <row r="22" spans="1:43" x14ac:dyDescent="0.35">
      <c r="A22" s="56">
        <v>3251000</v>
      </c>
      <c r="B22" s="56">
        <v>3116</v>
      </c>
      <c r="C22" s="3" t="s">
        <v>20</v>
      </c>
      <c r="D22" s="22">
        <v>3116</v>
      </c>
      <c r="E22" s="29"/>
      <c r="F22" s="43">
        <v>28897</v>
      </c>
      <c r="G22" s="6">
        <v>1626</v>
      </c>
      <c r="H22" s="37">
        <v>30418</v>
      </c>
      <c r="I22" s="5">
        <v>1814</v>
      </c>
      <c r="J22" s="34">
        <v>32210</v>
      </c>
      <c r="K22" s="11">
        <v>1788</v>
      </c>
      <c r="L22" s="37">
        <v>32162</v>
      </c>
      <c r="M22" s="31">
        <v>1824</v>
      </c>
      <c r="N22" s="34">
        <v>34951</v>
      </c>
      <c r="O22" s="47">
        <v>1888</v>
      </c>
      <c r="P22" s="49">
        <v>37511</v>
      </c>
      <c r="Q22" s="51">
        <v>2081</v>
      </c>
      <c r="R22" s="34">
        <v>35955</v>
      </c>
      <c r="S22" s="53">
        <v>2533</v>
      </c>
      <c r="T22" s="49">
        <v>35265</v>
      </c>
      <c r="U22" s="55">
        <v>1995</v>
      </c>
      <c r="V22" s="57">
        <f t="shared" si="4"/>
        <v>6.1365733620424487E-4</v>
      </c>
      <c r="W22" s="34">
        <v>36545</v>
      </c>
      <c r="X22" s="61">
        <v>1811</v>
      </c>
      <c r="Y22" s="49">
        <v>37198</v>
      </c>
      <c r="Z22" s="63">
        <v>1538</v>
      </c>
      <c r="AA22" s="34">
        <v>37863</v>
      </c>
      <c r="AB22" s="81">
        <v>1627</v>
      </c>
      <c r="AC22" s="49">
        <v>40125</v>
      </c>
      <c r="AD22" s="121">
        <v>1680</v>
      </c>
      <c r="AE22" s="34">
        <v>47954</v>
      </c>
      <c r="AF22" s="125">
        <v>2074</v>
      </c>
      <c r="AG22" s="37">
        <v>47194</v>
      </c>
      <c r="AH22" s="129">
        <v>2066</v>
      </c>
      <c r="AI22" s="133">
        <v>46928</v>
      </c>
      <c r="AJ22" s="134">
        <v>2206</v>
      </c>
      <c r="AK22" s="136">
        <f t="shared" si="1"/>
        <v>0.70795892169448005</v>
      </c>
      <c r="AL22" s="49">
        <v>50967</v>
      </c>
      <c r="AM22" s="139">
        <v>2316</v>
      </c>
      <c r="AN22" s="136">
        <f t="shared" si="2"/>
        <v>0.74326059050064186</v>
      </c>
      <c r="AO22" s="133">
        <v>53336</v>
      </c>
      <c r="AP22" s="134">
        <v>2900</v>
      </c>
      <c r="AQ22" s="136">
        <f t="shared" si="3"/>
        <v>0.93068035943517335</v>
      </c>
    </row>
    <row r="23" spans="1:43" x14ac:dyDescent="0.35">
      <c r="A23" s="56">
        <v>2699000</v>
      </c>
      <c r="B23" s="56">
        <v>670</v>
      </c>
      <c r="C23" s="3" t="s">
        <v>23</v>
      </c>
      <c r="D23" s="22">
        <v>670</v>
      </c>
      <c r="E23" s="28">
        <v>331</v>
      </c>
      <c r="F23" s="43">
        <v>15741</v>
      </c>
      <c r="G23" s="6">
        <v>202</v>
      </c>
      <c r="H23" s="37">
        <v>16327</v>
      </c>
      <c r="I23" s="5">
        <v>204</v>
      </c>
      <c r="J23" s="34">
        <v>16030</v>
      </c>
      <c r="K23" s="11">
        <v>215</v>
      </c>
      <c r="L23" s="37">
        <v>15737</v>
      </c>
      <c r="M23" s="31">
        <v>210</v>
      </c>
      <c r="N23" s="34">
        <v>19853</v>
      </c>
      <c r="O23" s="47">
        <v>241</v>
      </c>
      <c r="P23" s="49">
        <v>21187</v>
      </c>
      <c r="Q23" s="31">
        <v>229</v>
      </c>
      <c r="R23" s="34">
        <v>23514</v>
      </c>
      <c r="S23" s="52">
        <v>256</v>
      </c>
      <c r="T23" s="49">
        <v>22725</v>
      </c>
      <c r="U23" s="55">
        <v>376</v>
      </c>
      <c r="V23" s="57">
        <f t="shared" si="4"/>
        <v>1.3931085587254538E-4</v>
      </c>
      <c r="W23" s="34">
        <v>22030</v>
      </c>
      <c r="X23" s="62">
        <v>323</v>
      </c>
      <c r="Y23" s="49">
        <v>21788</v>
      </c>
      <c r="Z23" s="63">
        <v>161</v>
      </c>
      <c r="AA23" s="34">
        <v>23596</v>
      </c>
      <c r="AB23" s="81">
        <v>182</v>
      </c>
      <c r="AC23" s="49">
        <v>29537</v>
      </c>
      <c r="AD23" s="122">
        <v>206</v>
      </c>
      <c r="AE23" s="34">
        <v>29127</v>
      </c>
      <c r="AF23" s="125">
        <v>271</v>
      </c>
      <c r="AG23" s="37">
        <v>27328</v>
      </c>
      <c r="AH23" s="130">
        <v>307</v>
      </c>
      <c r="AI23" s="133">
        <v>30767</v>
      </c>
      <c r="AJ23" s="134">
        <v>387</v>
      </c>
      <c r="AK23" s="137">
        <f t="shared" si="1"/>
        <v>0.57761194029850749</v>
      </c>
      <c r="AL23" s="49">
        <v>38100</v>
      </c>
      <c r="AM23" s="139">
        <v>419</v>
      </c>
      <c r="AN23" s="137">
        <f t="shared" si="2"/>
        <v>0.62537313432835817</v>
      </c>
      <c r="AO23" s="133">
        <v>37140</v>
      </c>
      <c r="AP23" s="134">
        <v>438</v>
      </c>
      <c r="AQ23" s="137">
        <f t="shared" si="3"/>
        <v>0.65373134328358207</v>
      </c>
    </row>
    <row r="24" spans="1:43" x14ac:dyDescent="0.35">
      <c r="A24" s="56">
        <v>2151000</v>
      </c>
      <c r="B24" s="56">
        <v>2380</v>
      </c>
      <c r="C24" s="3" t="s">
        <v>22</v>
      </c>
      <c r="D24" s="22">
        <v>2380</v>
      </c>
      <c r="E24" s="29"/>
      <c r="F24" s="43">
        <v>29075</v>
      </c>
      <c r="G24" s="6">
        <v>972</v>
      </c>
      <c r="H24" s="37">
        <v>31655</v>
      </c>
      <c r="I24" s="5">
        <v>957</v>
      </c>
      <c r="J24" s="34">
        <v>33743</v>
      </c>
      <c r="K24" s="11">
        <v>991</v>
      </c>
      <c r="L24" s="37">
        <v>30615</v>
      </c>
      <c r="M24" s="31">
        <v>977</v>
      </c>
      <c r="N24" s="34">
        <v>37942</v>
      </c>
      <c r="O24" s="47">
        <v>1295</v>
      </c>
      <c r="P24" s="49">
        <v>40233</v>
      </c>
      <c r="Q24" s="50">
        <v>1410</v>
      </c>
      <c r="R24" s="34">
        <v>41889</v>
      </c>
      <c r="S24" s="52">
        <v>1721</v>
      </c>
      <c r="T24" s="49">
        <v>42401</v>
      </c>
      <c r="U24" s="55">
        <v>1556</v>
      </c>
      <c r="V24" s="57">
        <f t="shared" si="4"/>
        <v>7.233844723384472E-4</v>
      </c>
      <c r="W24" s="34">
        <v>41400</v>
      </c>
      <c r="X24" s="62">
        <v>1020</v>
      </c>
      <c r="Y24" s="49">
        <v>45385</v>
      </c>
      <c r="Z24" s="63">
        <v>852</v>
      </c>
      <c r="AA24" s="34">
        <v>42408</v>
      </c>
      <c r="AB24" s="81">
        <v>897</v>
      </c>
      <c r="AC24" s="49">
        <v>45568</v>
      </c>
      <c r="AD24" s="122">
        <v>1031</v>
      </c>
      <c r="AE24" s="34">
        <v>52099</v>
      </c>
      <c r="AF24" s="125">
        <v>1549</v>
      </c>
      <c r="AG24" s="37">
        <v>57959</v>
      </c>
      <c r="AH24" s="130">
        <v>1727</v>
      </c>
      <c r="AI24" s="133">
        <v>1061</v>
      </c>
      <c r="AJ24" s="134">
        <v>1895</v>
      </c>
      <c r="AK24" s="136">
        <f t="shared" si="1"/>
        <v>0.79621848739495793</v>
      </c>
      <c r="AL24" s="49">
        <v>66008</v>
      </c>
      <c r="AM24" s="139">
        <v>1998</v>
      </c>
      <c r="AN24" s="136">
        <f t="shared" si="2"/>
        <v>0.83949579831932775</v>
      </c>
      <c r="AO24" s="133">
        <v>66173</v>
      </c>
      <c r="AP24" s="134">
        <v>2486</v>
      </c>
      <c r="AQ24" s="144">
        <f t="shared" si="3"/>
        <v>1.0445378151260505</v>
      </c>
    </row>
    <row r="25" spans="1:43" x14ac:dyDescent="0.35">
      <c r="A25" s="56">
        <v>4511000</v>
      </c>
      <c r="B25" s="56">
        <v>3812</v>
      </c>
      <c r="C25" s="3" t="s">
        <v>21</v>
      </c>
      <c r="D25" s="22">
        <v>3812</v>
      </c>
      <c r="E25" s="29"/>
      <c r="F25" s="43">
        <v>50596</v>
      </c>
      <c r="G25" s="6">
        <v>1744</v>
      </c>
      <c r="H25" s="37">
        <v>49358</v>
      </c>
      <c r="I25" s="5">
        <v>1866</v>
      </c>
      <c r="J25" s="34">
        <v>54489</v>
      </c>
      <c r="K25" s="11">
        <v>1804</v>
      </c>
      <c r="L25" s="37">
        <v>55799</v>
      </c>
      <c r="M25" s="31">
        <v>1825</v>
      </c>
      <c r="N25" s="34">
        <v>62522</v>
      </c>
      <c r="O25" s="47">
        <v>2233</v>
      </c>
      <c r="P25" s="49">
        <v>67818</v>
      </c>
      <c r="Q25" s="31">
        <v>1972</v>
      </c>
      <c r="R25" s="34">
        <v>72819</v>
      </c>
      <c r="S25" s="53">
        <v>2507</v>
      </c>
      <c r="T25" s="49">
        <v>69218</v>
      </c>
      <c r="U25" s="55">
        <v>2193</v>
      </c>
      <c r="V25" s="57">
        <f t="shared" si="4"/>
        <v>4.8614497894036799E-4</v>
      </c>
      <c r="W25" s="34">
        <v>65154</v>
      </c>
      <c r="X25" s="62">
        <v>1303</v>
      </c>
      <c r="Y25" s="49">
        <v>72644</v>
      </c>
      <c r="Z25" s="63">
        <v>951</v>
      </c>
      <c r="AA25" s="34">
        <v>70486</v>
      </c>
      <c r="AB25" s="81">
        <v>1032</v>
      </c>
      <c r="AC25" s="49">
        <v>75604</v>
      </c>
      <c r="AD25" s="122">
        <v>1174</v>
      </c>
      <c r="AE25" s="34">
        <v>81646</v>
      </c>
      <c r="AF25" s="125">
        <v>1636</v>
      </c>
      <c r="AG25" s="37">
        <v>88512</v>
      </c>
      <c r="AH25" s="130">
        <v>1759</v>
      </c>
      <c r="AI25" s="133">
        <v>87604</v>
      </c>
      <c r="AJ25" s="134">
        <v>2013</v>
      </c>
      <c r="AK25" s="137">
        <f t="shared" si="1"/>
        <v>0.52806925498426027</v>
      </c>
      <c r="AL25" s="49">
        <v>104211</v>
      </c>
      <c r="AM25" s="139">
        <v>2202</v>
      </c>
      <c r="AN25" s="137">
        <f t="shared" si="2"/>
        <v>0.57764952780692547</v>
      </c>
      <c r="AO25" s="133">
        <v>93625</v>
      </c>
      <c r="AP25" s="134">
        <v>2717</v>
      </c>
      <c r="AQ25" s="136">
        <f t="shared" si="3"/>
        <v>0.71274921301154248</v>
      </c>
    </row>
    <row r="26" spans="1:43" x14ac:dyDescent="0.35">
      <c r="B26" s="56">
        <v>2672</v>
      </c>
      <c r="C26" s="3" t="s">
        <v>24</v>
      </c>
      <c r="D26" s="22">
        <v>2672</v>
      </c>
      <c r="E26" s="29"/>
      <c r="F26" s="43">
        <v>29729</v>
      </c>
      <c r="G26" s="6">
        <v>1284</v>
      </c>
      <c r="H26" s="37">
        <v>31414</v>
      </c>
      <c r="I26" s="5">
        <v>1297</v>
      </c>
      <c r="J26" s="34">
        <v>33110</v>
      </c>
      <c r="K26" s="11">
        <v>1380</v>
      </c>
      <c r="L26" s="37">
        <v>33672</v>
      </c>
      <c r="M26" s="31">
        <v>1170</v>
      </c>
      <c r="N26" s="34">
        <v>36433</v>
      </c>
      <c r="O26" s="47">
        <v>1504</v>
      </c>
      <c r="P26" s="49">
        <v>37462</v>
      </c>
      <c r="Q26" s="31">
        <v>1348</v>
      </c>
      <c r="R26" s="34">
        <v>41206</v>
      </c>
      <c r="S26" s="52">
        <v>1380</v>
      </c>
      <c r="T26" s="49">
        <v>45360</v>
      </c>
      <c r="U26" s="55">
        <v>1637</v>
      </c>
      <c r="V26" s="57"/>
      <c r="W26" s="34">
        <v>42542</v>
      </c>
      <c r="X26" s="62">
        <v>816</v>
      </c>
      <c r="Y26" s="49">
        <v>51319</v>
      </c>
      <c r="Z26" s="63">
        <v>625</v>
      </c>
      <c r="AA26" s="34">
        <v>44088</v>
      </c>
      <c r="AB26" s="82">
        <v>609</v>
      </c>
      <c r="AC26" s="49">
        <v>51110</v>
      </c>
      <c r="AD26" s="122">
        <v>689</v>
      </c>
      <c r="AE26" s="34">
        <v>48025</v>
      </c>
      <c r="AF26" s="125">
        <v>795</v>
      </c>
      <c r="AG26" s="37">
        <v>48696</v>
      </c>
      <c r="AH26" s="130">
        <v>865</v>
      </c>
      <c r="AI26" s="133">
        <v>47911</v>
      </c>
      <c r="AJ26" s="134">
        <v>1067</v>
      </c>
      <c r="AK26" s="135">
        <f t="shared" si="1"/>
        <v>0.39932634730538924</v>
      </c>
      <c r="AL26" s="49">
        <v>58513</v>
      </c>
      <c r="AM26" s="139">
        <v>1062</v>
      </c>
      <c r="AN26" s="140">
        <f t="shared" si="2"/>
        <v>0.39745508982035926</v>
      </c>
      <c r="AO26" s="133">
        <v>53639</v>
      </c>
      <c r="AP26" s="134">
        <v>1419</v>
      </c>
      <c r="AQ26" s="137">
        <f t="shared" si="3"/>
        <v>0.53106287425149701</v>
      </c>
    </row>
    <row r="27" spans="1:43" x14ac:dyDescent="0.35">
      <c r="B27" s="56"/>
      <c r="C27" s="3" t="s">
        <v>25</v>
      </c>
      <c r="D27" s="23"/>
      <c r="E27" s="29"/>
      <c r="F27" s="44"/>
      <c r="G27" s="7"/>
      <c r="H27" s="40"/>
      <c r="I27" s="9"/>
      <c r="J27" s="34">
        <v>7906</v>
      </c>
      <c r="K27" s="11">
        <v>114</v>
      </c>
      <c r="L27" s="37">
        <v>8248</v>
      </c>
      <c r="M27" s="31">
        <v>132</v>
      </c>
      <c r="N27" s="34">
        <v>9168</v>
      </c>
      <c r="O27" s="47">
        <v>141</v>
      </c>
      <c r="P27" s="49">
        <v>9768</v>
      </c>
      <c r="Q27" s="31">
        <v>144</v>
      </c>
      <c r="R27" s="34">
        <v>10240</v>
      </c>
      <c r="S27" s="52">
        <v>132</v>
      </c>
      <c r="T27" s="49">
        <v>10020</v>
      </c>
      <c r="U27" s="55">
        <v>150</v>
      </c>
      <c r="V27" s="57"/>
      <c r="W27" s="34">
        <v>11319</v>
      </c>
      <c r="X27" s="62">
        <v>70</v>
      </c>
      <c r="Y27" s="49">
        <v>11149</v>
      </c>
      <c r="Z27" s="63">
        <v>59</v>
      </c>
      <c r="AA27" s="34">
        <v>9077</v>
      </c>
      <c r="AB27" s="81">
        <v>77</v>
      </c>
      <c r="AC27" s="49">
        <v>10075</v>
      </c>
      <c r="AD27" s="63">
        <v>58</v>
      </c>
      <c r="AE27" s="34">
        <v>11197</v>
      </c>
      <c r="AF27" s="125">
        <v>103</v>
      </c>
      <c r="AG27" s="37">
        <v>11936</v>
      </c>
      <c r="AH27" s="130">
        <v>125</v>
      </c>
      <c r="AI27" s="133">
        <v>12602</v>
      </c>
      <c r="AJ27" s="134">
        <v>140</v>
      </c>
      <c r="AK27" s="135"/>
      <c r="AL27" s="49">
        <v>15054</v>
      </c>
      <c r="AM27" s="139">
        <v>135</v>
      </c>
      <c r="AN27" s="135"/>
      <c r="AO27" s="133">
        <v>13144</v>
      </c>
      <c r="AP27" s="134">
        <v>170</v>
      </c>
      <c r="AQ27" s="1"/>
    </row>
    <row r="28" spans="1:43" x14ac:dyDescent="0.35">
      <c r="B28" s="56"/>
      <c r="C28" s="3" t="s">
        <v>26</v>
      </c>
      <c r="D28" s="23"/>
      <c r="E28" s="29"/>
      <c r="F28" s="44"/>
      <c r="G28" s="7"/>
      <c r="H28" s="40"/>
      <c r="I28" s="9"/>
      <c r="J28" s="34">
        <v>12069</v>
      </c>
      <c r="K28" s="11">
        <v>339</v>
      </c>
      <c r="L28" s="37">
        <v>13181</v>
      </c>
      <c r="M28" s="31">
        <v>385</v>
      </c>
      <c r="N28" s="34">
        <v>13750</v>
      </c>
      <c r="O28" s="47">
        <v>377</v>
      </c>
      <c r="P28" s="49">
        <v>15771</v>
      </c>
      <c r="Q28" s="31">
        <v>385</v>
      </c>
      <c r="R28" s="34">
        <v>18319</v>
      </c>
      <c r="S28" s="52">
        <v>330</v>
      </c>
      <c r="T28" s="49">
        <v>15128</v>
      </c>
      <c r="U28" s="55">
        <v>398</v>
      </c>
      <c r="V28" s="57"/>
      <c r="W28" s="34">
        <v>14972</v>
      </c>
      <c r="X28" s="62">
        <v>249</v>
      </c>
      <c r="Y28" s="49">
        <v>15864</v>
      </c>
      <c r="Z28" s="63">
        <v>224</v>
      </c>
      <c r="AA28" s="34">
        <v>14901</v>
      </c>
      <c r="AB28" s="82">
        <v>210</v>
      </c>
      <c r="AC28" s="49">
        <v>14965</v>
      </c>
      <c r="AD28" s="122">
        <v>245</v>
      </c>
      <c r="AE28" s="34">
        <v>16499</v>
      </c>
      <c r="AF28" s="125">
        <v>285</v>
      </c>
      <c r="AG28" s="37">
        <v>16944</v>
      </c>
      <c r="AH28" s="130">
        <v>337</v>
      </c>
      <c r="AI28" s="133">
        <v>17286</v>
      </c>
      <c r="AJ28" s="134">
        <v>366</v>
      </c>
      <c r="AK28" s="135"/>
      <c r="AL28" s="49">
        <v>20229</v>
      </c>
      <c r="AM28" s="139">
        <v>426</v>
      </c>
      <c r="AN28" s="135"/>
      <c r="AO28" s="133">
        <v>18570</v>
      </c>
      <c r="AP28" s="134">
        <v>597</v>
      </c>
      <c r="AQ28" s="1"/>
    </row>
    <row r="29" spans="1:43" x14ac:dyDescent="0.35">
      <c r="B29" s="56"/>
      <c r="C29" s="3" t="s">
        <v>27</v>
      </c>
      <c r="D29" s="23"/>
      <c r="E29" s="29"/>
      <c r="F29" s="44"/>
      <c r="G29" s="7"/>
      <c r="H29" s="40"/>
      <c r="I29" s="9"/>
      <c r="J29" s="34">
        <v>6015</v>
      </c>
      <c r="K29" s="11">
        <v>211</v>
      </c>
      <c r="L29" s="37">
        <v>6519</v>
      </c>
      <c r="M29" s="31">
        <v>236</v>
      </c>
      <c r="N29" s="34">
        <v>7193</v>
      </c>
      <c r="O29" s="47">
        <v>225</v>
      </c>
      <c r="P29" s="49">
        <v>8245</v>
      </c>
      <c r="Q29" s="31">
        <v>216</v>
      </c>
      <c r="R29" s="34">
        <v>10645</v>
      </c>
      <c r="S29" s="52">
        <v>209</v>
      </c>
      <c r="T29" s="49">
        <v>8748</v>
      </c>
      <c r="U29" s="55">
        <v>272</v>
      </c>
      <c r="V29" s="57"/>
      <c r="W29" s="34">
        <v>8576</v>
      </c>
      <c r="X29" s="62">
        <v>158</v>
      </c>
      <c r="Y29" s="49">
        <v>8000</v>
      </c>
      <c r="Z29" s="63">
        <v>134</v>
      </c>
      <c r="AA29" s="34">
        <v>8742</v>
      </c>
      <c r="AB29" s="81">
        <v>142</v>
      </c>
      <c r="AC29" s="49">
        <v>8441</v>
      </c>
      <c r="AD29" s="122">
        <v>152</v>
      </c>
      <c r="AE29" s="34">
        <v>8748</v>
      </c>
      <c r="AF29" s="125">
        <v>230</v>
      </c>
      <c r="AG29" s="37">
        <v>9845</v>
      </c>
      <c r="AH29" s="130">
        <v>260</v>
      </c>
      <c r="AI29" s="133">
        <v>9374</v>
      </c>
      <c r="AJ29" s="134">
        <v>280</v>
      </c>
      <c r="AK29" s="135"/>
      <c r="AL29" s="49">
        <v>11231</v>
      </c>
      <c r="AM29" s="139">
        <v>327</v>
      </c>
      <c r="AN29" s="135"/>
      <c r="AO29" s="133">
        <v>10158</v>
      </c>
      <c r="AP29" s="134">
        <v>411</v>
      </c>
      <c r="AQ29" s="1"/>
    </row>
    <row r="30" spans="1:43" x14ac:dyDescent="0.35">
      <c r="B30" s="56"/>
      <c r="C30" s="3" t="s">
        <v>28</v>
      </c>
      <c r="D30" s="23"/>
      <c r="E30" s="29"/>
      <c r="F30" s="44"/>
      <c r="G30" s="7"/>
      <c r="H30" s="40"/>
      <c r="I30" s="9"/>
      <c r="J30" s="34">
        <v>19210</v>
      </c>
      <c r="K30" s="11">
        <v>460</v>
      </c>
      <c r="L30" s="37">
        <v>19024</v>
      </c>
      <c r="M30" s="31">
        <v>464</v>
      </c>
      <c r="N30" s="34">
        <v>21130</v>
      </c>
      <c r="O30" s="47">
        <v>519</v>
      </c>
      <c r="P30" s="49">
        <v>22097</v>
      </c>
      <c r="Q30" s="31">
        <v>580</v>
      </c>
      <c r="R30" s="34">
        <v>22264</v>
      </c>
      <c r="S30" s="52">
        <v>549</v>
      </c>
      <c r="T30" s="49">
        <v>23424</v>
      </c>
      <c r="U30" s="55">
        <v>621</v>
      </c>
      <c r="V30" s="57"/>
      <c r="W30" s="34">
        <v>22572</v>
      </c>
      <c r="X30" s="62">
        <v>313</v>
      </c>
      <c r="Y30" s="49">
        <v>22597</v>
      </c>
      <c r="Z30" s="63">
        <v>257</v>
      </c>
      <c r="AA30" s="34">
        <v>20792</v>
      </c>
      <c r="AB30" s="82">
        <v>229</v>
      </c>
      <c r="AC30" s="49">
        <v>24849</v>
      </c>
      <c r="AD30" s="63">
        <v>224</v>
      </c>
      <c r="AE30" s="34">
        <v>26765</v>
      </c>
      <c r="AF30" s="125">
        <v>402</v>
      </c>
      <c r="AG30" s="37">
        <v>25815</v>
      </c>
      <c r="AH30" s="129">
        <v>392</v>
      </c>
      <c r="AI30" s="133">
        <v>25807</v>
      </c>
      <c r="AJ30" s="134">
        <v>411</v>
      </c>
      <c r="AK30" s="135"/>
      <c r="AL30" s="49">
        <v>31444</v>
      </c>
      <c r="AM30" s="139">
        <v>500</v>
      </c>
      <c r="AN30" s="135"/>
      <c r="AO30" s="133">
        <v>28408</v>
      </c>
      <c r="AP30" s="134">
        <v>546</v>
      </c>
      <c r="AQ30" s="1"/>
    </row>
    <row r="31" spans="1:43" x14ac:dyDescent="0.35">
      <c r="B31" s="56">
        <v>2653</v>
      </c>
      <c r="C31" s="3" t="s">
        <v>29</v>
      </c>
      <c r="D31" s="22">
        <v>2653</v>
      </c>
      <c r="E31" s="29"/>
      <c r="F31" s="44"/>
      <c r="G31" s="7"/>
      <c r="H31" s="40"/>
      <c r="I31" s="9"/>
      <c r="J31" s="34">
        <v>40257</v>
      </c>
      <c r="K31" s="11">
        <v>1306</v>
      </c>
      <c r="L31" s="37">
        <v>42674</v>
      </c>
      <c r="M31" s="31">
        <v>1347</v>
      </c>
      <c r="N31" s="34">
        <v>49108</v>
      </c>
      <c r="O31" s="47">
        <v>1532</v>
      </c>
      <c r="P31" s="49">
        <v>45864</v>
      </c>
      <c r="Q31" s="31">
        <v>1387</v>
      </c>
      <c r="R31" s="34">
        <v>48552</v>
      </c>
      <c r="S31" s="52">
        <v>1420</v>
      </c>
      <c r="T31" s="49">
        <v>53745</v>
      </c>
      <c r="U31" s="55">
        <v>1556</v>
      </c>
      <c r="V31" s="57"/>
      <c r="W31" s="34">
        <v>52843</v>
      </c>
      <c r="X31" s="62">
        <v>988</v>
      </c>
      <c r="Y31" s="49">
        <v>55858</v>
      </c>
      <c r="Z31" s="63">
        <v>870</v>
      </c>
      <c r="AA31" s="34">
        <v>51507</v>
      </c>
      <c r="AB31" s="82">
        <v>867</v>
      </c>
      <c r="AC31" s="49">
        <v>54586</v>
      </c>
      <c r="AD31" s="122">
        <v>910</v>
      </c>
      <c r="AE31" s="34">
        <v>45469</v>
      </c>
      <c r="AF31" s="125">
        <v>1134</v>
      </c>
      <c r="AG31" s="37">
        <v>53158</v>
      </c>
      <c r="AH31" s="131">
        <v>1177</v>
      </c>
      <c r="AI31" s="133">
        <v>50977</v>
      </c>
      <c r="AJ31" s="134">
        <v>1250</v>
      </c>
      <c r="AK31" s="135">
        <f t="shared" si="1"/>
        <v>0.47116471918582736</v>
      </c>
      <c r="AL31" s="49">
        <v>58627</v>
      </c>
      <c r="AM31" s="139">
        <v>1289</v>
      </c>
      <c r="AN31" s="140">
        <f t="shared" ref="AN31:AN41" si="5" xml:space="preserve"> (AM31 / B31)</f>
        <v>0.48586505842442518</v>
      </c>
      <c r="AO31" s="133">
        <v>54682</v>
      </c>
      <c r="AP31" s="134">
        <v>1422</v>
      </c>
      <c r="AQ31" s="1"/>
    </row>
    <row r="32" spans="1:43" x14ac:dyDescent="0.35">
      <c r="A32" s="56">
        <v>8865000</v>
      </c>
      <c r="B32" s="56"/>
      <c r="C32" s="3" t="s">
        <v>30</v>
      </c>
      <c r="D32" s="23"/>
      <c r="E32" s="29"/>
      <c r="F32" s="44"/>
      <c r="G32" s="7"/>
      <c r="H32" s="40"/>
      <c r="I32" s="9"/>
      <c r="J32" s="34">
        <v>120697</v>
      </c>
      <c r="K32" s="11">
        <v>3696</v>
      </c>
      <c r="L32" s="37">
        <v>124370</v>
      </c>
      <c r="M32" s="31">
        <v>3794</v>
      </c>
      <c r="N32" s="34">
        <v>142322</v>
      </c>
      <c r="O32" s="47">
        <v>4244</v>
      </c>
      <c r="P32" s="49">
        <v>132901</v>
      </c>
      <c r="Q32" s="31">
        <v>4337</v>
      </c>
      <c r="R32" s="34">
        <v>144991</v>
      </c>
      <c r="S32" s="52">
        <v>4679</v>
      </c>
      <c r="T32" s="49">
        <v>142468</v>
      </c>
      <c r="U32" s="55">
        <v>4374</v>
      </c>
      <c r="V32" s="57">
        <f t="shared" si="4"/>
        <v>4.9340101522842635E-4</v>
      </c>
      <c r="W32" s="34">
        <v>152500</v>
      </c>
      <c r="X32" s="62">
        <v>2399</v>
      </c>
      <c r="Y32" s="49">
        <v>148946</v>
      </c>
      <c r="Z32" s="63">
        <v>2204</v>
      </c>
      <c r="AA32" s="34">
        <v>140172</v>
      </c>
      <c r="AB32" s="82">
        <v>2181</v>
      </c>
      <c r="AC32" s="49">
        <v>160654</v>
      </c>
      <c r="AD32" s="122">
        <v>2460</v>
      </c>
      <c r="AE32" s="34">
        <v>171161</v>
      </c>
      <c r="AF32" s="125">
        <v>3247</v>
      </c>
      <c r="AG32" s="37">
        <v>180554</v>
      </c>
      <c r="AH32" s="130">
        <v>3393</v>
      </c>
      <c r="AI32" s="133">
        <v>187603</v>
      </c>
      <c r="AJ32" s="134">
        <v>3908</v>
      </c>
      <c r="AK32" s="135"/>
      <c r="AL32" s="49">
        <v>220102</v>
      </c>
      <c r="AM32" s="139">
        <v>3913</v>
      </c>
      <c r="AN32" s="135"/>
      <c r="AO32" s="133">
        <v>198835</v>
      </c>
      <c r="AP32" s="134">
        <v>5028</v>
      </c>
      <c r="AQ32" s="1"/>
    </row>
    <row r="33" spans="1:43" x14ac:dyDescent="0.35">
      <c r="B33" s="56">
        <v>1158</v>
      </c>
      <c r="C33" s="3" t="s">
        <v>31</v>
      </c>
      <c r="D33" s="22">
        <v>1158</v>
      </c>
      <c r="E33" s="29"/>
      <c r="F33" s="44"/>
      <c r="G33" s="7"/>
      <c r="H33" s="40"/>
      <c r="I33" s="9"/>
      <c r="J33" s="34">
        <v>24396</v>
      </c>
      <c r="K33" s="11">
        <v>597</v>
      </c>
      <c r="L33" s="37">
        <v>24522</v>
      </c>
      <c r="M33" s="31">
        <v>590</v>
      </c>
      <c r="N33" s="34">
        <v>27315</v>
      </c>
      <c r="O33" s="47">
        <v>643</v>
      </c>
      <c r="P33" s="49">
        <v>28106</v>
      </c>
      <c r="Q33" s="31">
        <v>722</v>
      </c>
      <c r="R33" s="34">
        <v>29463</v>
      </c>
      <c r="S33" s="52">
        <v>649</v>
      </c>
      <c r="T33" s="49">
        <v>27890</v>
      </c>
      <c r="U33" s="55">
        <v>762</v>
      </c>
      <c r="V33" s="57"/>
      <c r="W33" s="34">
        <v>28700</v>
      </c>
      <c r="X33" s="62">
        <v>539</v>
      </c>
      <c r="Y33" s="49">
        <v>28517</v>
      </c>
      <c r="Z33" s="63">
        <v>321</v>
      </c>
      <c r="AA33" s="34">
        <v>28247</v>
      </c>
      <c r="AB33" s="82">
        <v>313</v>
      </c>
      <c r="AC33" s="49">
        <v>32346</v>
      </c>
      <c r="AD33" s="122">
        <v>368</v>
      </c>
      <c r="AE33" s="34">
        <v>37332</v>
      </c>
      <c r="AF33" s="125">
        <v>686</v>
      </c>
      <c r="AG33" s="37">
        <v>41423</v>
      </c>
      <c r="AH33" s="129">
        <v>661</v>
      </c>
      <c r="AI33" s="133">
        <v>43980</v>
      </c>
      <c r="AJ33" s="134">
        <v>763</v>
      </c>
      <c r="AK33" s="137">
        <f t="shared" si="1"/>
        <v>0.65889464594127811</v>
      </c>
      <c r="AL33" s="49">
        <v>50170</v>
      </c>
      <c r="AM33" s="139">
        <v>844</v>
      </c>
      <c r="AN33" s="136">
        <f t="shared" si="5"/>
        <v>0.72884283246977544</v>
      </c>
      <c r="AO33" s="133">
        <v>45915</v>
      </c>
      <c r="AP33" s="134">
        <v>947</v>
      </c>
      <c r="AQ33" s="1"/>
    </row>
    <row r="34" spans="1:43" x14ac:dyDescent="0.35">
      <c r="B34" s="56"/>
      <c r="C34" s="3" t="s">
        <v>33</v>
      </c>
      <c r="D34" s="23"/>
      <c r="E34" s="29"/>
      <c r="F34" s="44"/>
      <c r="G34" s="7"/>
      <c r="H34" s="40"/>
      <c r="I34" s="9"/>
      <c r="J34" s="34">
        <v>12903</v>
      </c>
      <c r="K34" s="11">
        <v>113</v>
      </c>
      <c r="L34" s="37">
        <v>13862</v>
      </c>
      <c r="M34" s="31">
        <v>128</v>
      </c>
      <c r="N34" s="34">
        <v>14935</v>
      </c>
      <c r="O34" s="47">
        <v>147</v>
      </c>
      <c r="P34" s="49">
        <v>15892</v>
      </c>
      <c r="Q34" s="31">
        <v>143</v>
      </c>
      <c r="R34" s="34">
        <v>17112</v>
      </c>
      <c r="S34" s="52">
        <v>144</v>
      </c>
      <c r="T34" s="49">
        <v>16536</v>
      </c>
      <c r="U34" s="55">
        <v>231</v>
      </c>
      <c r="V34" s="57"/>
      <c r="W34" s="34">
        <v>15908</v>
      </c>
      <c r="X34" s="60">
        <v>233</v>
      </c>
      <c r="Y34" s="49">
        <v>16383</v>
      </c>
      <c r="Z34" s="63">
        <v>86</v>
      </c>
      <c r="AA34" s="34">
        <v>16264</v>
      </c>
      <c r="AB34" s="81">
        <v>91</v>
      </c>
      <c r="AC34" s="49">
        <v>20647</v>
      </c>
      <c r="AD34" s="122">
        <v>97</v>
      </c>
      <c r="AE34" s="34">
        <v>21196</v>
      </c>
      <c r="AF34" s="125">
        <v>172</v>
      </c>
      <c r="AG34" s="37">
        <v>17448</v>
      </c>
      <c r="AH34" s="130">
        <v>184</v>
      </c>
      <c r="AI34" s="133">
        <v>18616</v>
      </c>
      <c r="AJ34" s="134">
        <v>190</v>
      </c>
      <c r="AK34" s="135"/>
      <c r="AL34" s="49">
        <v>24665</v>
      </c>
      <c r="AM34" s="139">
        <v>227</v>
      </c>
      <c r="AN34" s="135"/>
      <c r="AO34" s="133">
        <v>22766</v>
      </c>
      <c r="AP34" s="134">
        <v>266</v>
      </c>
      <c r="AQ34" s="1"/>
    </row>
    <row r="35" spans="1:43" x14ac:dyDescent="0.35">
      <c r="B35" s="56">
        <v>1391</v>
      </c>
      <c r="C35" s="3" t="s">
        <v>34</v>
      </c>
      <c r="D35" s="22">
        <v>1391</v>
      </c>
      <c r="E35" s="29"/>
      <c r="F35" s="44"/>
      <c r="G35" s="7"/>
      <c r="H35" s="40"/>
      <c r="I35" s="9"/>
      <c r="J35" s="34">
        <v>27727</v>
      </c>
      <c r="K35" s="11">
        <v>780</v>
      </c>
      <c r="L35" s="37">
        <v>29065</v>
      </c>
      <c r="M35" s="31">
        <v>731</v>
      </c>
      <c r="N35" s="34">
        <v>31672</v>
      </c>
      <c r="O35" s="47">
        <v>851</v>
      </c>
      <c r="P35" s="49">
        <v>33811</v>
      </c>
      <c r="Q35" s="31">
        <v>860</v>
      </c>
      <c r="R35" s="34">
        <v>35066</v>
      </c>
      <c r="S35" s="52">
        <v>786</v>
      </c>
      <c r="T35" s="49">
        <v>38497</v>
      </c>
      <c r="U35" s="55">
        <v>975</v>
      </c>
      <c r="V35" s="57"/>
      <c r="W35" s="34">
        <v>37716</v>
      </c>
      <c r="X35" s="62">
        <v>584</v>
      </c>
      <c r="Y35" s="49">
        <v>39873</v>
      </c>
      <c r="Z35" s="63">
        <v>372</v>
      </c>
      <c r="AA35" s="34">
        <v>39505</v>
      </c>
      <c r="AB35" s="81">
        <v>407</v>
      </c>
      <c r="AC35" s="49">
        <v>46855</v>
      </c>
      <c r="AD35" s="122">
        <v>438</v>
      </c>
      <c r="AE35" s="34">
        <v>47225</v>
      </c>
      <c r="AF35" s="125">
        <v>666</v>
      </c>
      <c r="AG35" s="37">
        <v>43211</v>
      </c>
      <c r="AH35" s="130">
        <v>770</v>
      </c>
      <c r="AI35" s="133">
        <v>45085</v>
      </c>
      <c r="AJ35" s="134">
        <v>886</v>
      </c>
      <c r="AK35" s="137">
        <f t="shared" si="1"/>
        <v>0.63695183321351545</v>
      </c>
      <c r="AL35" s="49">
        <v>53993</v>
      </c>
      <c r="AM35" s="139">
        <v>968</v>
      </c>
      <c r="AN35" s="136">
        <f t="shared" si="5"/>
        <v>0.69590222861250894</v>
      </c>
      <c r="AO35" s="133">
        <v>53098</v>
      </c>
      <c r="AP35" s="134">
        <v>1278</v>
      </c>
      <c r="AQ35" s="1"/>
    </row>
    <row r="36" spans="1:43" x14ac:dyDescent="0.35">
      <c r="B36" s="56">
        <v>1146</v>
      </c>
      <c r="C36" s="3" t="s">
        <v>35</v>
      </c>
      <c r="D36" s="22">
        <v>1146</v>
      </c>
      <c r="E36" s="29"/>
      <c r="F36" s="44"/>
      <c r="G36" s="7"/>
      <c r="H36" s="40"/>
      <c r="I36" s="9"/>
      <c r="J36" s="34">
        <v>15797</v>
      </c>
      <c r="K36" s="11">
        <v>528</v>
      </c>
      <c r="L36" s="37">
        <v>16309</v>
      </c>
      <c r="M36" s="31">
        <v>540</v>
      </c>
      <c r="N36" s="34">
        <v>20703</v>
      </c>
      <c r="O36" s="47">
        <v>601</v>
      </c>
      <c r="P36" s="49">
        <v>19779</v>
      </c>
      <c r="Q36" s="31">
        <v>570</v>
      </c>
      <c r="R36" s="34">
        <v>19661</v>
      </c>
      <c r="S36" s="52">
        <v>543</v>
      </c>
      <c r="T36" s="49">
        <v>21426</v>
      </c>
      <c r="U36" s="55">
        <v>758</v>
      </c>
      <c r="V36" s="57"/>
      <c r="W36" s="34">
        <v>19769</v>
      </c>
      <c r="X36" s="62">
        <v>378</v>
      </c>
      <c r="Y36" s="49">
        <v>21813</v>
      </c>
      <c r="Z36" s="63">
        <v>219</v>
      </c>
      <c r="AA36" s="34">
        <v>19355</v>
      </c>
      <c r="AB36" s="82">
        <v>206</v>
      </c>
      <c r="AC36" s="49">
        <v>22434</v>
      </c>
      <c r="AD36" s="122">
        <v>241</v>
      </c>
      <c r="AE36" s="34">
        <v>24215</v>
      </c>
      <c r="AF36" s="125">
        <v>376</v>
      </c>
      <c r="AG36" s="37">
        <v>26373</v>
      </c>
      <c r="AH36" s="130">
        <v>435</v>
      </c>
      <c r="AI36" s="133">
        <v>25397</v>
      </c>
      <c r="AJ36" s="134">
        <v>494</v>
      </c>
      <c r="AK36" s="135">
        <f t="shared" si="1"/>
        <v>0.43106457242582896</v>
      </c>
      <c r="AL36" s="49">
        <v>29716</v>
      </c>
      <c r="AM36" s="139">
        <v>551</v>
      </c>
      <c r="AN36" s="140">
        <f t="shared" si="5"/>
        <v>0.48080279232111695</v>
      </c>
      <c r="AO36" s="133">
        <v>30468</v>
      </c>
      <c r="AP36" s="134">
        <v>649</v>
      </c>
      <c r="AQ36" s="1"/>
    </row>
    <row r="37" spans="1:43" x14ac:dyDescent="0.35">
      <c r="B37" s="56">
        <v>1586</v>
      </c>
      <c r="C37" s="3" t="s">
        <v>36</v>
      </c>
      <c r="D37" s="22">
        <v>1586</v>
      </c>
      <c r="E37" s="29"/>
      <c r="F37" s="44"/>
      <c r="G37" s="7"/>
      <c r="H37" s="40"/>
      <c r="I37" s="9"/>
      <c r="J37" s="34">
        <v>31659</v>
      </c>
      <c r="K37" s="11">
        <v>750</v>
      </c>
      <c r="L37" s="37">
        <v>32525</v>
      </c>
      <c r="M37" s="31">
        <v>767</v>
      </c>
      <c r="N37" s="34">
        <v>35931</v>
      </c>
      <c r="O37" s="47">
        <v>864</v>
      </c>
      <c r="P37" s="49">
        <v>37770</v>
      </c>
      <c r="Q37" s="31">
        <v>969</v>
      </c>
      <c r="R37" s="34">
        <v>41198</v>
      </c>
      <c r="S37" s="52">
        <v>904</v>
      </c>
      <c r="T37" s="49">
        <v>38528</v>
      </c>
      <c r="U37" s="55">
        <v>944</v>
      </c>
      <c r="V37" s="57"/>
      <c r="W37" s="34">
        <v>36425</v>
      </c>
      <c r="X37" s="62">
        <v>642</v>
      </c>
      <c r="Y37" s="49">
        <v>40275</v>
      </c>
      <c r="Z37" s="63">
        <v>563</v>
      </c>
      <c r="AA37" s="34">
        <v>37829</v>
      </c>
      <c r="AB37" s="82">
        <v>552</v>
      </c>
      <c r="AC37" s="49">
        <v>47618</v>
      </c>
      <c r="AD37" s="122">
        <v>701</v>
      </c>
      <c r="AE37" s="34">
        <v>50304</v>
      </c>
      <c r="AF37" s="125">
        <v>747</v>
      </c>
      <c r="AG37" s="37">
        <v>51701</v>
      </c>
      <c r="AH37" s="130">
        <v>825</v>
      </c>
      <c r="AI37" s="133">
        <v>52155</v>
      </c>
      <c r="AJ37" s="134">
        <v>932</v>
      </c>
      <c r="AK37" s="137">
        <f t="shared" si="1"/>
        <v>0.58764186633039095</v>
      </c>
      <c r="AL37" s="49">
        <v>64338</v>
      </c>
      <c r="AM37" s="139">
        <v>929</v>
      </c>
      <c r="AN37" s="137">
        <f t="shared" si="5"/>
        <v>0.58575031525851196</v>
      </c>
      <c r="AO37" s="133">
        <v>61842</v>
      </c>
      <c r="AP37" s="134">
        <v>930</v>
      </c>
      <c r="AQ37" s="1"/>
    </row>
    <row r="38" spans="1:43" x14ac:dyDescent="0.35">
      <c r="A38" s="1">
        <v>2800000</v>
      </c>
      <c r="B38" s="56">
        <v>2277</v>
      </c>
      <c r="C38" s="3" t="s">
        <v>37</v>
      </c>
      <c r="D38" s="22">
        <v>2277</v>
      </c>
      <c r="E38" s="29"/>
      <c r="F38" s="44"/>
      <c r="G38" s="7"/>
      <c r="H38" s="40"/>
      <c r="I38" s="9"/>
      <c r="J38" s="34">
        <v>33337</v>
      </c>
      <c r="K38" s="11">
        <v>1049</v>
      </c>
      <c r="L38" s="37">
        <v>35110</v>
      </c>
      <c r="M38" s="31">
        <v>1099</v>
      </c>
      <c r="N38" s="34">
        <v>35967</v>
      </c>
      <c r="O38" s="47">
        <v>1248</v>
      </c>
      <c r="P38" s="49">
        <v>40836</v>
      </c>
      <c r="Q38" s="31">
        <v>1247</v>
      </c>
      <c r="R38" s="34">
        <v>42558</v>
      </c>
      <c r="S38" s="52">
        <v>1152</v>
      </c>
      <c r="T38" s="49">
        <v>42355</v>
      </c>
      <c r="U38" s="55">
        <v>1391</v>
      </c>
      <c r="V38" s="57">
        <f t="shared" si="4"/>
        <v>4.9678571428571426E-4</v>
      </c>
      <c r="W38" s="34">
        <v>40331</v>
      </c>
      <c r="X38" s="62">
        <v>657</v>
      </c>
      <c r="Y38" s="49">
        <v>43504</v>
      </c>
      <c r="Z38" s="63">
        <v>546</v>
      </c>
      <c r="AA38" s="34">
        <v>42107</v>
      </c>
      <c r="AB38" s="82">
        <v>530</v>
      </c>
      <c r="AC38" s="49">
        <v>48448</v>
      </c>
      <c r="AD38" s="122">
        <v>609</v>
      </c>
      <c r="AE38" s="34">
        <v>49673</v>
      </c>
      <c r="AF38" s="125">
        <v>767</v>
      </c>
      <c r="AG38" s="37">
        <v>55333</v>
      </c>
      <c r="AH38" s="130">
        <v>778</v>
      </c>
      <c r="AI38" s="133">
        <v>59136</v>
      </c>
      <c r="AJ38" s="134">
        <v>966</v>
      </c>
      <c r="AK38" s="135">
        <f t="shared" si="1"/>
        <v>0.42424242424242425</v>
      </c>
      <c r="AL38" s="49">
        <v>69769</v>
      </c>
      <c r="AM38" s="139">
        <v>929</v>
      </c>
      <c r="AN38" s="140">
        <f t="shared" si="5"/>
        <v>0.40799297321036454</v>
      </c>
      <c r="AO38" s="133">
        <v>62793</v>
      </c>
      <c r="AP38" s="134">
        <v>1017</v>
      </c>
      <c r="AQ38" s="1"/>
    </row>
    <row r="39" spans="1:43" x14ac:dyDescent="0.35">
      <c r="B39" s="56">
        <v>2823</v>
      </c>
      <c r="C39" s="3" t="s">
        <v>38</v>
      </c>
      <c r="D39" s="22">
        <v>2823</v>
      </c>
      <c r="E39" s="29"/>
      <c r="F39" s="44"/>
      <c r="G39" s="7"/>
      <c r="H39" s="40"/>
      <c r="I39" s="9"/>
      <c r="J39" s="34">
        <v>51111</v>
      </c>
      <c r="K39" s="11">
        <v>940</v>
      </c>
      <c r="L39" s="37">
        <v>53702</v>
      </c>
      <c r="M39" s="31">
        <v>964</v>
      </c>
      <c r="N39" s="34">
        <v>54892</v>
      </c>
      <c r="O39" s="47">
        <v>1058</v>
      </c>
      <c r="P39" s="49">
        <v>61512</v>
      </c>
      <c r="Q39" s="31">
        <v>971</v>
      </c>
      <c r="R39" s="34">
        <v>62704</v>
      </c>
      <c r="S39" s="52">
        <v>1037</v>
      </c>
      <c r="T39" s="49">
        <v>67680</v>
      </c>
      <c r="U39" s="55">
        <v>1228</v>
      </c>
      <c r="V39" s="57"/>
      <c r="W39" s="34">
        <v>61600</v>
      </c>
      <c r="X39" s="62">
        <v>729</v>
      </c>
      <c r="Y39" s="49">
        <v>66183</v>
      </c>
      <c r="Z39" s="63">
        <v>616</v>
      </c>
      <c r="AA39" s="34">
        <v>67087</v>
      </c>
      <c r="AB39" s="82">
        <v>574</v>
      </c>
      <c r="AC39" s="49">
        <v>77416</v>
      </c>
      <c r="AD39" s="122">
        <v>716</v>
      </c>
      <c r="AE39" s="34">
        <v>89695</v>
      </c>
      <c r="AF39" s="125">
        <v>1036</v>
      </c>
      <c r="AG39" s="37">
        <v>94104</v>
      </c>
      <c r="AH39" s="130">
        <v>1127</v>
      </c>
      <c r="AI39" s="133">
        <v>102173</v>
      </c>
      <c r="AJ39" s="134">
        <v>1262</v>
      </c>
      <c r="AK39" s="135">
        <f t="shared" si="1"/>
        <v>0.44704215373715905</v>
      </c>
      <c r="AL39" s="49">
        <v>112226</v>
      </c>
      <c r="AM39" s="139">
        <v>1415</v>
      </c>
      <c r="AN39" s="140">
        <f t="shared" si="5"/>
        <v>0.50123981579879562</v>
      </c>
      <c r="AO39" s="133">
        <v>103941</v>
      </c>
      <c r="AP39" s="134">
        <v>1825</v>
      </c>
      <c r="AQ39" s="1"/>
    </row>
    <row r="40" spans="1:43" x14ac:dyDescent="0.35">
      <c r="B40" s="56">
        <v>1544</v>
      </c>
      <c r="C40" s="3" t="s">
        <v>39</v>
      </c>
      <c r="D40" s="22">
        <v>1544</v>
      </c>
      <c r="E40" s="29"/>
      <c r="F40" s="44"/>
      <c r="G40" s="7"/>
      <c r="H40" s="40"/>
      <c r="I40" s="9"/>
      <c r="J40" s="34">
        <v>34600</v>
      </c>
      <c r="K40" s="11">
        <v>651</v>
      </c>
      <c r="L40" s="37">
        <v>33817</v>
      </c>
      <c r="M40" s="31">
        <v>637</v>
      </c>
      <c r="N40" s="34">
        <v>37025</v>
      </c>
      <c r="O40" s="47">
        <v>717</v>
      </c>
      <c r="P40" s="49">
        <v>37851</v>
      </c>
      <c r="Q40" s="31">
        <v>769</v>
      </c>
      <c r="R40" s="34">
        <v>43695</v>
      </c>
      <c r="S40" s="52">
        <v>767</v>
      </c>
      <c r="T40" s="49">
        <v>47041</v>
      </c>
      <c r="U40" s="55">
        <v>941</v>
      </c>
      <c r="V40" s="57"/>
      <c r="W40" s="34">
        <v>44134</v>
      </c>
      <c r="X40" s="62">
        <v>654</v>
      </c>
      <c r="Y40" s="49">
        <v>47949</v>
      </c>
      <c r="Z40" s="63">
        <v>490</v>
      </c>
      <c r="AA40" s="34">
        <v>48241</v>
      </c>
      <c r="AB40" s="81">
        <v>495</v>
      </c>
      <c r="AC40" s="49">
        <v>51119</v>
      </c>
      <c r="AD40" s="122">
        <v>526</v>
      </c>
      <c r="AE40" s="34">
        <v>49323</v>
      </c>
      <c r="AF40" s="125">
        <v>618</v>
      </c>
      <c r="AG40" s="37">
        <v>51810</v>
      </c>
      <c r="AH40" s="130">
        <v>657</v>
      </c>
      <c r="AI40" s="133">
        <v>51389</v>
      </c>
      <c r="AJ40" s="134">
        <v>669</v>
      </c>
      <c r="AK40" s="135">
        <f t="shared" si="1"/>
        <v>0.43329015544041449</v>
      </c>
      <c r="AL40" s="49">
        <v>64055</v>
      </c>
      <c r="AM40" s="139">
        <v>753</v>
      </c>
      <c r="AN40" s="140">
        <f t="shared" si="5"/>
        <v>0.48769430051813473</v>
      </c>
      <c r="AO40" s="133">
        <v>56012</v>
      </c>
      <c r="AP40" s="134">
        <v>778</v>
      </c>
      <c r="AQ40" s="1"/>
    </row>
    <row r="41" spans="1:43" x14ac:dyDescent="0.35">
      <c r="B41" s="56">
        <v>2964</v>
      </c>
      <c r="C41" s="3" t="s">
        <v>40</v>
      </c>
      <c r="D41" s="22">
        <v>2964</v>
      </c>
      <c r="E41" s="29"/>
      <c r="F41" s="44"/>
      <c r="G41" s="7"/>
      <c r="H41" s="40"/>
      <c r="I41" s="9"/>
      <c r="J41" s="34">
        <v>42238</v>
      </c>
      <c r="K41" s="11">
        <v>1470</v>
      </c>
      <c r="L41" s="37">
        <v>38039</v>
      </c>
      <c r="M41" s="31">
        <v>1383</v>
      </c>
      <c r="N41" s="34">
        <v>42285</v>
      </c>
      <c r="O41" s="47">
        <v>1433</v>
      </c>
      <c r="P41" s="49">
        <v>42773</v>
      </c>
      <c r="Q41" s="31">
        <v>1480</v>
      </c>
      <c r="R41" s="34">
        <v>49771</v>
      </c>
      <c r="S41" s="52">
        <v>1496</v>
      </c>
      <c r="T41" s="49">
        <v>50192</v>
      </c>
      <c r="U41" s="55">
        <v>1622</v>
      </c>
      <c r="V41" s="57"/>
      <c r="W41" s="34">
        <v>45642</v>
      </c>
      <c r="X41" s="62">
        <v>957</v>
      </c>
      <c r="Y41" s="49">
        <v>52168</v>
      </c>
      <c r="Z41" s="63">
        <v>616</v>
      </c>
      <c r="AA41" s="34">
        <v>46611</v>
      </c>
      <c r="AB41" s="81">
        <v>667</v>
      </c>
      <c r="AC41" s="49">
        <v>46423</v>
      </c>
      <c r="AD41" s="63">
        <v>646</v>
      </c>
      <c r="AE41" s="34">
        <v>47184</v>
      </c>
      <c r="AF41" s="125">
        <v>875</v>
      </c>
      <c r="AG41" s="37">
        <v>51771</v>
      </c>
      <c r="AH41" s="130">
        <v>937</v>
      </c>
      <c r="AI41" s="133">
        <v>53038</v>
      </c>
      <c r="AJ41" s="134">
        <v>1141</v>
      </c>
      <c r="AK41" s="135">
        <f t="shared" si="1"/>
        <v>0.3849527665317139</v>
      </c>
      <c r="AL41" s="49">
        <v>65183</v>
      </c>
      <c r="AM41" s="139">
        <v>1107</v>
      </c>
      <c r="AN41" s="140">
        <f t="shared" si="5"/>
        <v>0.37348178137651822</v>
      </c>
      <c r="AO41" s="133">
        <v>62331</v>
      </c>
      <c r="AP41" s="134">
        <v>1214</v>
      </c>
      <c r="AQ41" s="1"/>
    </row>
    <row r="42" spans="1:43" x14ac:dyDescent="0.35">
      <c r="C42" s="3" t="s">
        <v>41</v>
      </c>
      <c r="D42" s="23"/>
      <c r="E42" s="29"/>
      <c r="F42" s="44"/>
      <c r="G42" s="7"/>
      <c r="H42" s="40"/>
      <c r="I42" s="9"/>
      <c r="J42" s="34">
        <v>12712</v>
      </c>
      <c r="K42" s="11">
        <v>159</v>
      </c>
      <c r="L42" s="37">
        <v>12941</v>
      </c>
      <c r="M42" s="31">
        <v>164</v>
      </c>
      <c r="N42" s="34">
        <v>13906</v>
      </c>
      <c r="O42" s="47">
        <v>161</v>
      </c>
      <c r="P42" s="49">
        <v>15122</v>
      </c>
      <c r="Q42" s="31">
        <v>212</v>
      </c>
      <c r="R42" s="34">
        <v>15964</v>
      </c>
      <c r="S42" s="52">
        <v>197</v>
      </c>
      <c r="T42" s="49">
        <v>17256</v>
      </c>
      <c r="U42" s="55">
        <v>346</v>
      </c>
      <c r="V42" s="57"/>
      <c r="W42" s="34">
        <v>13514</v>
      </c>
      <c r="X42" s="62">
        <v>172</v>
      </c>
      <c r="Y42" s="49">
        <v>17356</v>
      </c>
      <c r="Z42" s="64">
        <v>203</v>
      </c>
      <c r="AA42" s="34">
        <v>18709</v>
      </c>
      <c r="AB42" s="81">
        <v>209</v>
      </c>
      <c r="AC42" s="49">
        <v>18603</v>
      </c>
      <c r="AD42" s="121">
        <v>216</v>
      </c>
      <c r="AE42" s="34">
        <v>19606</v>
      </c>
      <c r="AF42" s="125">
        <v>273</v>
      </c>
      <c r="AG42" s="37">
        <v>23226</v>
      </c>
      <c r="AH42" s="130">
        <v>282</v>
      </c>
      <c r="AI42" s="133">
        <v>19657</v>
      </c>
      <c r="AJ42" s="134">
        <v>271</v>
      </c>
      <c r="AL42" s="49">
        <v>23915</v>
      </c>
      <c r="AM42" s="139">
        <v>325</v>
      </c>
      <c r="AN42" s="1"/>
      <c r="AO42" s="133">
        <v>24833</v>
      </c>
      <c r="AP42" s="134">
        <v>441</v>
      </c>
      <c r="AQ42" s="1"/>
    </row>
    <row r="43" spans="1:43" x14ac:dyDescent="0.35">
      <c r="C43" s="3" t="s">
        <v>42</v>
      </c>
      <c r="D43" s="23"/>
      <c r="E43" s="29"/>
      <c r="F43" s="44"/>
      <c r="G43" s="7"/>
      <c r="H43" s="40"/>
      <c r="I43" s="9"/>
      <c r="J43" s="34">
        <v>26108</v>
      </c>
      <c r="K43" s="11">
        <v>800</v>
      </c>
      <c r="L43" s="37">
        <v>26830</v>
      </c>
      <c r="M43" s="31">
        <v>849</v>
      </c>
      <c r="N43" s="34">
        <v>31157</v>
      </c>
      <c r="O43" s="47">
        <v>976</v>
      </c>
      <c r="P43" s="49">
        <v>33975</v>
      </c>
      <c r="Q43" s="31">
        <v>1009</v>
      </c>
      <c r="R43" s="34">
        <v>34625</v>
      </c>
      <c r="S43" s="52">
        <v>982</v>
      </c>
      <c r="T43" s="49">
        <v>33521</v>
      </c>
      <c r="U43" s="55">
        <v>1066</v>
      </c>
      <c r="V43" s="57"/>
      <c r="W43" s="34">
        <v>32687</v>
      </c>
      <c r="X43" s="62">
        <v>869</v>
      </c>
      <c r="Y43" s="49">
        <v>37277</v>
      </c>
      <c r="Z43" s="64">
        <v>876</v>
      </c>
      <c r="AA43" s="34">
        <v>35878</v>
      </c>
      <c r="AB43" s="81">
        <v>878</v>
      </c>
      <c r="AC43" s="49">
        <v>41654</v>
      </c>
      <c r="AD43" s="121">
        <v>897</v>
      </c>
      <c r="AE43" s="34">
        <v>43909</v>
      </c>
      <c r="AF43" s="125">
        <v>1313</v>
      </c>
      <c r="AG43" s="37">
        <v>46734</v>
      </c>
      <c r="AH43" s="130">
        <v>1562</v>
      </c>
      <c r="AI43" s="133">
        <v>45536</v>
      </c>
      <c r="AJ43" s="134">
        <v>1689</v>
      </c>
      <c r="AL43" s="49">
        <v>55047</v>
      </c>
      <c r="AM43" s="139">
        <v>1953</v>
      </c>
      <c r="AN43" s="1"/>
      <c r="AO43" s="133">
        <v>53428</v>
      </c>
      <c r="AP43" s="134">
        <v>2050</v>
      </c>
      <c r="AQ43" s="1"/>
    </row>
    <row r="44" spans="1:43" x14ac:dyDescent="0.35">
      <c r="C44" s="3" t="s">
        <v>43</v>
      </c>
      <c r="D44" s="23"/>
      <c r="E44" s="29"/>
      <c r="F44" s="44"/>
      <c r="G44" s="7"/>
      <c r="H44" s="40"/>
      <c r="I44" s="9"/>
      <c r="J44" s="34">
        <v>6792</v>
      </c>
      <c r="K44" s="11">
        <v>132</v>
      </c>
      <c r="L44" s="37">
        <v>7057</v>
      </c>
      <c r="M44" s="31">
        <v>131</v>
      </c>
      <c r="N44" s="34">
        <v>8119</v>
      </c>
      <c r="O44" s="47">
        <v>164</v>
      </c>
      <c r="P44" s="49">
        <v>8506</v>
      </c>
      <c r="Q44" s="31">
        <v>159</v>
      </c>
      <c r="R44" s="34">
        <v>9718</v>
      </c>
      <c r="S44" s="52">
        <v>176</v>
      </c>
      <c r="T44" s="49">
        <v>9356</v>
      </c>
      <c r="U44" s="55">
        <v>204</v>
      </c>
      <c r="V44" s="57"/>
      <c r="W44" s="34">
        <v>9167</v>
      </c>
      <c r="X44" s="62">
        <v>126</v>
      </c>
      <c r="Y44" s="49">
        <v>10398</v>
      </c>
      <c r="Z44" s="64">
        <v>129</v>
      </c>
      <c r="AA44" s="34">
        <v>9846</v>
      </c>
      <c r="AB44" s="81">
        <v>137</v>
      </c>
      <c r="AC44" s="49">
        <v>11263</v>
      </c>
      <c r="AD44" s="122">
        <v>161</v>
      </c>
      <c r="AE44" s="34">
        <v>11902</v>
      </c>
      <c r="AF44" s="125">
        <v>234</v>
      </c>
      <c r="AG44" s="37">
        <v>12767</v>
      </c>
      <c r="AH44" s="130">
        <v>282</v>
      </c>
      <c r="AI44" s="133">
        <v>13635</v>
      </c>
      <c r="AJ44" s="134">
        <v>300</v>
      </c>
      <c r="AL44" s="49">
        <v>15455</v>
      </c>
      <c r="AM44" s="139">
        <v>299</v>
      </c>
      <c r="AN44" s="1"/>
      <c r="AO44" s="133">
        <v>14814</v>
      </c>
      <c r="AP44" s="134">
        <v>372</v>
      </c>
      <c r="AQ44" s="1"/>
    </row>
    <row r="45" spans="1:43" x14ac:dyDescent="0.35">
      <c r="C45" s="3" t="s">
        <v>44</v>
      </c>
      <c r="D45" s="23"/>
      <c r="E45" s="29"/>
      <c r="F45" s="44"/>
      <c r="G45" s="7"/>
      <c r="H45" s="40"/>
      <c r="I45" s="9"/>
      <c r="J45" s="34">
        <v>13728</v>
      </c>
      <c r="K45" s="11">
        <v>280</v>
      </c>
      <c r="L45" s="37">
        <v>13883</v>
      </c>
      <c r="M45" s="31">
        <v>316</v>
      </c>
      <c r="N45" s="34">
        <v>16145</v>
      </c>
      <c r="O45" s="47">
        <v>358</v>
      </c>
      <c r="P45" s="49">
        <v>16270</v>
      </c>
      <c r="Q45" s="31">
        <v>397</v>
      </c>
      <c r="R45" s="34">
        <v>18030</v>
      </c>
      <c r="S45" s="52">
        <v>358</v>
      </c>
      <c r="T45" s="49">
        <v>19464</v>
      </c>
      <c r="U45" s="55">
        <v>428</v>
      </c>
      <c r="V45" s="57"/>
      <c r="W45" s="34">
        <v>19779</v>
      </c>
      <c r="X45" s="62">
        <v>388</v>
      </c>
      <c r="Y45" s="49">
        <v>17811</v>
      </c>
      <c r="Z45" s="63">
        <v>228</v>
      </c>
      <c r="AA45" s="34">
        <v>19480</v>
      </c>
      <c r="AB45" s="81">
        <v>251</v>
      </c>
      <c r="AC45" s="49">
        <v>20740</v>
      </c>
      <c r="AD45" s="63">
        <v>242</v>
      </c>
      <c r="AE45" s="34">
        <v>20312</v>
      </c>
      <c r="AF45" s="125">
        <v>345</v>
      </c>
      <c r="AG45" s="37">
        <v>23901</v>
      </c>
      <c r="AH45" s="129">
        <v>334</v>
      </c>
      <c r="AI45" s="133">
        <v>22094</v>
      </c>
      <c r="AJ45" s="134">
        <v>310</v>
      </c>
      <c r="AL45" s="49">
        <v>24638</v>
      </c>
      <c r="AM45" s="139">
        <v>315</v>
      </c>
      <c r="AN45" s="1"/>
      <c r="AO45" s="133">
        <v>23131</v>
      </c>
      <c r="AP45" s="134">
        <v>421</v>
      </c>
      <c r="AQ45" s="1"/>
    </row>
    <row r="46" spans="1:43" x14ac:dyDescent="0.35">
      <c r="C46" s="3" t="s">
        <v>45</v>
      </c>
      <c r="D46" s="23"/>
      <c r="E46" s="29"/>
      <c r="F46" s="44"/>
      <c r="G46" s="7"/>
      <c r="H46" s="40"/>
      <c r="I46" s="9"/>
      <c r="J46" s="34">
        <v>36587</v>
      </c>
      <c r="K46" s="11">
        <v>538</v>
      </c>
      <c r="L46" s="37">
        <v>36327</v>
      </c>
      <c r="M46" s="31">
        <v>546</v>
      </c>
      <c r="N46" s="34">
        <v>41187</v>
      </c>
      <c r="O46" s="47">
        <v>625</v>
      </c>
      <c r="P46" s="49">
        <v>37988</v>
      </c>
      <c r="Q46" s="31">
        <v>626</v>
      </c>
      <c r="R46" s="34">
        <v>37815</v>
      </c>
      <c r="S46" s="52">
        <v>620</v>
      </c>
      <c r="T46" s="49">
        <v>44064</v>
      </c>
      <c r="U46" s="55">
        <v>773</v>
      </c>
      <c r="V46" s="57"/>
      <c r="W46" s="34">
        <v>41617</v>
      </c>
      <c r="X46" s="62">
        <v>495</v>
      </c>
      <c r="Y46" s="49">
        <v>43663</v>
      </c>
      <c r="Z46" s="63">
        <v>350</v>
      </c>
      <c r="AA46" s="34">
        <v>41228</v>
      </c>
      <c r="AB46" s="82">
        <v>307</v>
      </c>
      <c r="AC46" s="49">
        <v>46279</v>
      </c>
      <c r="AD46" s="122">
        <v>390</v>
      </c>
      <c r="AE46" s="34">
        <v>46176</v>
      </c>
      <c r="AF46" s="125">
        <v>640</v>
      </c>
      <c r="AG46" s="37">
        <v>52010</v>
      </c>
      <c r="AH46" s="130">
        <v>701</v>
      </c>
      <c r="AI46" s="133">
        <v>53334</v>
      </c>
      <c r="AJ46" s="134">
        <v>764</v>
      </c>
      <c r="AL46" s="49">
        <v>59941</v>
      </c>
      <c r="AM46" s="139">
        <v>808</v>
      </c>
      <c r="AN46" s="1"/>
      <c r="AO46" s="133">
        <v>56812</v>
      </c>
      <c r="AP46" s="134">
        <v>1016</v>
      </c>
      <c r="AQ46" s="1"/>
    </row>
    <row r="47" spans="1:43" ht="15" thickBot="1" x14ac:dyDescent="0.4">
      <c r="C47" s="4" t="s">
        <v>46</v>
      </c>
      <c r="D47" s="24"/>
      <c r="E47" s="4"/>
      <c r="F47" s="45"/>
      <c r="G47" s="8"/>
      <c r="H47" s="41"/>
      <c r="I47" s="10"/>
      <c r="J47" s="35">
        <v>8830</v>
      </c>
      <c r="K47" s="12">
        <v>96</v>
      </c>
      <c r="L47" s="38">
        <v>8393</v>
      </c>
      <c r="M47" s="32">
        <v>106</v>
      </c>
      <c r="N47" s="34">
        <v>9483</v>
      </c>
      <c r="O47" s="48">
        <v>126</v>
      </c>
      <c r="P47" s="49">
        <v>11700</v>
      </c>
      <c r="Q47" s="31">
        <v>114</v>
      </c>
      <c r="R47" s="34">
        <v>10632</v>
      </c>
      <c r="S47" s="52">
        <v>124</v>
      </c>
      <c r="T47" s="49">
        <v>12720</v>
      </c>
      <c r="U47" s="55">
        <v>257</v>
      </c>
      <c r="V47" s="57"/>
      <c r="W47" s="34">
        <v>11296</v>
      </c>
      <c r="X47" s="62">
        <v>208</v>
      </c>
      <c r="Y47" s="49">
        <v>12614</v>
      </c>
      <c r="Z47" s="63">
        <v>45</v>
      </c>
      <c r="AA47" s="34">
        <v>12775</v>
      </c>
      <c r="AB47" s="81">
        <v>72</v>
      </c>
      <c r="AC47" s="49">
        <v>13800</v>
      </c>
      <c r="AD47" s="122">
        <v>105</v>
      </c>
      <c r="AE47" s="34">
        <v>13419</v>
      </c>
      <c r="AF47" s="126">
        <v>84</v>
      </c>
      <c r="AG47" s="37">
        <v>13196</v>
      </c>
      <c r="AH47" s="130">
        <v>90</v>
      </c>
      <c r="AI47" s="133">
        <v>14984</v>
      </c>
      <c r="AJ47" s="134">
        <v>77</v>
      </c>
      <c r="AL47" s="49">
        <v>14792</v>
      </c>
      <c r="AM47" s="139">
        <v>95</v>
      </c>
      <c r="AN47" s="1"/>
      <c r="AO47" s="133">
        <v>16057</v>
      </c>
      <c r="AP47" s="134">
        <v>78</v>
      </c>
      <c r="AQ47" s="1"/>
    </row>
    <row r="48" spans="1:43" x14ac:dyDescent="0.35">
      <c r="C48" s="100" t="s">
        <v>147</v>
      </c>
      <c r="D48" s="88"/>
      <c r="E48" s="89"/>
      <c r="F48" s="90"/>
      <c r="G48" s="91"/>
      <c r="H48" s="92"/>
      <c r="I48" s="93"/>
      <c r="J48" s="94"/>
      <c r="K48" s="95"/>
      <c r="L48" s="96"/>
      <c r="M48" s="97"/>
      <c r="N48" s="94"/>
      <c r="O48" s="95"/>
      <c r="P48" s="96"/>
      <c r="Q48" s="97"/>
      <c r="R48" s="94"/>
      <c r="S48" s="95"/>
      <c r="T48" s="96"/>
      <c r="U48" s="97"/>
      <c r="V48" s="57"/>
      <c r="W48" s="94"/>
      <c r="X48" s="98"/>
      <c r="Y48" s="96"/>
      <c r="Z48" s="99"/>
      <c r="AA48" s="34"/>
      <c r="AB48" s="80">
        <v>377</v>
      </c>
      <c r="AC48" s="49">
        <v>34644</v>
      </c>
      <c r="AD48" s="63">
        <v>356</v>
      </c>
      <c r="AE48" s="34">
        <v>35615</v>
      </c>
      <c r="AF48" s="125">
        <v>527</v>
      </c>
      <c r="AG48" s="37">
        <v>35686</v>
      </c>
      <c r="AH48" s="129">
        <v>507</v>
      </c>
      <c r="AI48" s="133">
        <v>34704</v>
      </c>
      <c r="AJ48" s="134">
        <v>545</v>
      </c>
      <c r="AL48" s="49">
        <v>44130</v>
      </c>
      <c r="AM48" s="139">
        <v>581</v>
      </c>
      <c r="AN48" s="1"/>
      <c r="AO48" s="133">
        <v>43115</v>
      </c>
      <c r="AP48" s="134">
        <v>669</v>
      </c>
      <c r="AQ48" s="1"/>
    </row>
    <row r="49" spans="3:43" x14ac:dyDescent="0.35">
      <c r="C49" s="87" t="s">
        <v>123</v>
      </c>
      <c r="AA49" s="34">
        <v>9062</v>
      </c>
      <c r="AB49" s="80">
        <v>74</v>
      </c>
      <c r="AC49" s="49">
        <v>10666</v>
      </c>
      <c r="AD49" s="63">
        <v>66</v>
      </c>
      <c r="AE49" s="34">
        <v>11387</v>
      </c>
      <c r="AF49" s="125">
        <v>140</v>
      </c>
      <c r="AG49" s="37">
        <v>12594</v>
      </c>
      <c r="AH49" s="129">
        <v>138</v>
      </c>
      <c r="AI49" s="133">
        <v>13885</v>
      </c>
      <c r="AJ49" s="134">
        <v>172</v>
      </c>
      <c r="AL49" s="49">
        <v>15062</v>
      </c>
      <c r="AM49" s="139">
        <v>180</v>
      </c>
      <c r="AN49" s="1"/>
      <c r="AO49" s="133">
        <v>14167</v>
      </c>
      <c r="AP49" s="134">
        <v>264</v>
      </c>
      <c r="AQ49" s="1"/>
    </row>
    <row r="50" spans="3:43" x14ac:dyDescent="0.35">
      <c r="C50" s="84" t="s">
        <v>124</v>
      </c>
      <c r="AA50" s="34">
        <v>3359</v>
      </c>
      <c r="AB50" s="80">
        <v>80</v>
      </c>
      <c r="AC50" s="49">
        <v>3608</v>
      </c>
      <c r="AD50" s="122">
        <v>109</v>
      </c>
      <c r="AE50" s="34">
        <v>3681</v>
      </c>
      <c r="AF50" s="125">
        <v>157</v>
      </c>
      <c r="AG50" s="37">
        <v>4342</v>
      </c>
      <c r="AH50" s="130">
        <v>203</v>
      </c>
      <c r="AI50" s="133">
        <v>2772</v>
      </c>
      <c r="AJ50" s="134">
        <v>134</v>
      </c>
      <c r="AL50" s="49">
        <v>4177</v>
      </c>
      <c r="AM50" s="139">
        <v>205</v>
      </c>
      <c r="AN50" s="1"/>
      <c r="AO50" s="133">
        <v>4201</v>
      </c>
      <c r="AP50" s="134">
        <v>217</v>
      </c>
      <c r="AQ50" s="1"/>
    </row>
    <row r="51" spans="3:43" x14ac:dyDescent="0.35">
      <c r="C51" s="84" t="s">
        <v>125</v>
      </c>
      <c r="AA51" s="34">
        <v>52414</v>
      </c>
      <c r="AB51" s="80">
        <v>977</v>
      </c>
      <c r="AC51" s="49">
        <v>58019</v>
      </c>
      <c r="AD51" s="122">
        <v>1375</v>
      </c>
      <c r="AE51" s="34">
        <v>58833</v>
      </c>
      <c r="AF51" s="125">
        <v>1562</v>
      </c>
      <c r="AG51" s="37">
        <v>62509</v>
      </c>
      <c r="AH51" s="130">
        <v>1584</v>
      </c>
      <c r="AI51" s="133">
        <v>39763</v>
      </c>
      <c r="AJ51" s="134">
        <v>1418</v>
      </c>
      <c r="AL51" s="49">
        <v>66854</v>
      </c>
      <c r="AM51" s="139">
        <v>1835</v>
      </c>
      <c r="AN51" s="1"/>
      <c r="AO51" s="133">
        <v>50378</v>
      </c>
      <c r="AP51" s="134">
        <v>1678</v>
      </c>
      <c r="AQ51" s="1"/>
    </row>
    <row r="52" spans="3:43" x14ac:dyDescent="0.35">
      <c r="C52" s="84" t="s">
        <v>126</v>
      </c>
      <c r="AA52" s="34">
        <v>11859</v>
      </c>
      <c r="AB52" s="80">
        <v>382</v>
      </c>
      <c r="AC52" s="49">
        <v>11339</v>
      </c>
      <c r="AD52" s="122">
        <v>494</v>
      </c>
      <c r="AE52" s="34">
        <v>12568</v>
      </c>
      <c r="AF52" s="126">
        <v>464</v>
      </c>
      <c r="AG52" s="37">
        <v>12767</v>
      </c>
      <c r="AH52" s="130">
        <v>588</v>
      </c>
      <c r="AI52" s="133">
        <v>8960</v>
      </c>
      <c r="AJ52" s="134">
        <v>549</v>
      </c>
      <c r="AL52" s="49">
        <v>13659</v>
      </c>
      <c r="AM52" s="139">
        <v>671</v>
      </c>
      <c r="AN52" s="1"/>
      <c r="AO52" s="133">
        <v>12346</v>
      </c>
      <c r="AP52" s="134">
        <v>704</v>
      </c>
      <c r="AQ52" s="1"/>
    </row>
    <row r="53" spans="3:43" x14ac:dyDescent="0.35">
      <c r="C53" s="84" t="s">
        <v>127</v>
      </c>
      <c r="AA53" s="34">
        <v>41826</v>
      </c>
      <c r="AB53" s="80">
        <v>1575</v>
      </c>
      <c r="AC53" s="49">
        <v>45144</v>
      </c>
      <c r="AD53" s="122">
        <v>1752</v>
      </c>
      <c r="AE53" s="34">
        <v>44238</v>
      </c>
      <c r="AF53" s="125">
        <v>2167</v>
      </c>
      <c r="AG53" s="37">
        <v>50950</v>
      </c>
      <c r="AH53" s="130">
        <v>2369</v>
      </c>
      <c r="AI53" s="133">
        <v>36882</v>
      </c>
      <c r="AJ53" s="134">
        <v>2546</v>
      </c>
      <c r="AL53" s="49">
        <v>58984</v>
      </c>
      <c r="AM53" s="139">
        <v>3276</v>
      </c>
      <c r="AN53" s="1"/>
      <c r="AO53" s="133">
        <v>58193</v>
      </c>
      <c r="AP53" s="134">
        <v>3274</v>
      </c>
      <c r="AQ53" s="1"/>
    </row>
    <row r="54" spans="3:43" x14ac:dyDescent="0.35">
      <c r="C54" s="84" t="s">
        <v>128</v>
      </c>
      <c r="AA54" s="34">
        <v>4201</v>
      </c>
      <c r="AB54" s="80">
        <v>72</v>
      </c>
      <c r="AC54" s="49">
        <v>4559</v>
      </c>
      <c r="AD54" s="122">
        <v>83</v>
      </c>
      <c r="AE54" s="34">
        <v>5208</v>
      </c>
      <c r="AF54" s="127">
        <v>83</v>
      </c>
      <c r="AG54" s="37">
        <v>5817</v>
      </c>
      <c r="AH54" s="130">
        <v>106</v>
      </c>
      <c r="AI54" s="133">
        <v>3317</v>
      </c>
      <c r="AJ54" s="134">
        <v>78</v>
      </c>
      <c r="AL54" s="49">
        <v>5779</v>
      </c>
      <c r="AM54" s="139">
        <v>118</v>
      </c>
      <c r="AN54" s="1"/>
      <c r="AO54" s="133">
        <v>4824</v>
      </c>
      <c r="AP54" s="134">
        <v>134</v>
      </c>
      <c r="AQ54" s="1"/>
    </row>
    <row r="55" spans="3:43" x14ac:dyDescent="0.35">
      <c r="C55" s="84" t="s">
        <v>129</v>
      </c>
      <c r="AA55" s="34">
        <v>1597</v>
      </c>
      <c r="AB55" s="80">
        <v>15</v>
      </c>
      <c r="AC55" s="49">
        <v>1151</v>
      </c>
      <c r="AD55" s="63">
        <v>11</v>
      </c>
      <c r="AE55" s="34">
        <v>1224</v>
      </c>
      <c r="AF55" s="125">
        <v>26</v>
      </c>
      <c r="AG55" s="37">
        <v>1360</v>
      </c>
      <c r="AH55" s="130">
        <v>40</v>
      </c>
      <c r="AI55" s="133">
        <v>1090</v>
      </c>
      <c r="AJ55" s="134">
        <v>35</v>
      </c>
      <c r="AL55" s="49">
        <v>2544</v>
      </c>
      <c r="AM55" s="139">
        <v>88</v>
      </c>
      <c r="AN55" s="1"/>
      <c r="AO55" s="133">
        <v>1670</v>
      </c>
      <c r="AP55" s="134">
        <v>71</v>
      </c>
      <c r="AQ55" s="1"/>
    </row>
    <row r="56" spans="3:43" x14ac:dyDescent="0.35">
      <c r="C56" s="84" t="s">
        <v>130</v>
      </c>
      <c r="AA56" s="34">
        <v>2263</v>
      </c>
      <c r="AB56" s="80">
        <v>23</v>
      </c>
      <c r="AC56" s="49">
        <v>1923</v>
      </c>
      <c r="AD56" s="63">
        <v>21</v>
      </c>
      <c r="AE56" s="34">
        <v>2246</v>
      </c>
      <c r="AF56" s="126">
        <v>19</v>
      </c>
      <c r="AG56" s="37">
        <v>2610</v>
      </c>
      <c r="AH56" s="130">
        <v>35</v>
      </c>
      <c r="AI56" s="133">
        <v>1568</v>
      </c>
      <c r="AJ56" s="134">
        <v>29</v>
      </c>
      <c r="AL56" s="49">
        <v>2922</v>
      </c>
      <c r="AM56" s="139">
        <v>52</v>
      </c>
      <c r="AN56" s="1"/>
      <c r="AO56" s="133">
        <v>2423</v>
      </c>
      <c r="AP56" s="134">
        <v>59</v>
      </c>
      <c r="AQ56" s="1"/>
    </row>
    <row r="57" spans="3:43" x14ac:dyDescent="0.35">
      <c r="C57" s="84" t="s">
        <v>131</v>
      </c>
      <c r="AA57" s="34">
        <v>8686</v>
      </c>
      <c r="AB57" s="80">
        <v>84</v>
      </c>
      <c r="AC57" s="49">
        <v>9018</v>
      </c>
      <c r="AD57" s="121">
        <v>91</v>
      </c>
      <c r="AE57" s="34">
        <v>9012</v>
      </c>
      <c r="AF57" s="125">
        <v>160</v>
      </c>
      <c r="AG57" s="37">
        <v>9852</v>
      </c>
      <c r="AH57" s="131">
        <v>169</v>
      </c>
      <c r="AI57" s="133">
        <v>5586</v>
      </c>
      <c r="AJ57" s="134">
        <v>132</v>
      </c>
      <c r="AL57" s="49">
        <v>9221</v>
      </c>
      <c r="AM57" s="139">
        <v>173</v>
      </c>
      <c r="AN57" s="1"/>
      <c r="AO57" s="133">
        <v>9506</v>
      </c>
      <c r="AP57" s="134">
        <v>207</v>
      </c>
      <c r="AQ57" s="1"/>
    </row>
    <row r="58" spans="3:43" x14ac:dyDescent="0.35">
      <c r="C58" s="84" t="s">
        <v>132</v>
      </c>
      <c r="AA58" s="34">
        <v>9741</v>
      </c>
      <c r="AB58" s="80">
        <v>157</v>
      </c>
      <c r="AC58" s="49">
        <v>9561</v>
      </c>
      <c r="AD58" s="122">
        <v>175</v>
      </c>
      <c r="AE58" s="34">
        <v>8485</v>
      </c>
      <c r="AF58" s="125">
        <v>221</v>
      </c>
      <c r="AG58" s="37">
        <v>9799</v>
      </c>
      <c r="AH58" s="130">
        <v>292</v>
      </c>
      <c r="AI58" s="133">
        <v>6627</v>
      </c>
      <c r="AJ58" s="134">
        <v>262</v>
      </c>
      <c r="AL58" s="49">
        <v>10406</v>
      </c>
      <c r="AM58" s="139">
        <v>344</v>
      </c>
      <c r="AN58" s="1"/>
      <c r="AO58" s="133">
        <v>11269</v>
      </c>
      <c r="AP58" s="134">
        <v>356</v>
      </c>
      <c r="AQ58" s="1"/>
    </row>
    <row r="59" spans="3:43" x14ac:dyDescent="0.35">
      <c r="C59" s="84" t="s">
        <v>133</v>
      </c>
      <c r="AA59" s="34">
        <v>33395</v>
      </c>
      <c r="AB59" s="80">
        <v>1352</v>
      </c>
      <c r="AC59" s="49">
        <v>32295</v>
      </c>
      <c r="AD59" s="122">
        <v>1646</v>
      </c>
      <c r="AE59" s="34">
        <v>34311</v>
      </c>
      <c r="AF59" s="125">
        <v>2003</v>
      </c>
      <c r="AG59" s="37">
        <v>35551</v>
      </c>
      <c r="AH59" s="130">
        <v>2107</v>
      </c>
      <c r="AI59" s="133">
        <v>21896</v>
      </c>
      <c r="AJ59" s="134">
        <v>2211</v>
      </c>
      <c r="AL59" s="49">
        <v>37377</v>
      </c>
      <c r="AM59" s="139">
        <v>2500</v>
      </c>
      <c r="AN59" s="1"/>
      <c r="AO59" s="133">
        <v>35693</v>
      </c>
      <c r="AP59" s="134">
        <v>2510</v>
      </c>
      <c r="AQ59" s="1"/>
    </row>
    <row r="60" spans="3:43" x14ac:dyDescent="0.35">
      <c r="C60" s="85" t="s">
        <v>134</v>
      </c>
      <c r="AA60" s="34">
        <v>51360</v>
      </c>
      <c r="AB60" s="80">
        <v>478</v>
      </c>
      <c r="AC60" s="49">
        <v>81763</v>
      </c>
      <c r="AD60" s="122">
        <v>961</v>
      </c>
      <c r="AE60" s="34">
        <v>84942</v>
      </c>
      <c r="AF60" s="125">
        <v>1016</v>
      </c>
      <c r="AG60" s="37">
        <v>79957</v>
      </c>
      <c r="AH60" s="130">
        <v>1343</v>
      </c>
      <c r="AI60" s="133">
        <v>88981</v>
      </c>
      <c r="AJ60" s="134">
        <v>1400</v>
      </c>
      <c r="AL60" s="49">
        <v>91978</v>
      </c>
      <c r="AM60" s="139">
        <v>1257</v>
      </c>
      <c r="AN60" s="1"/>
      <c r="AO60" s="133">
        <v>71237</v>
      </c>
      <c r="AP60" s="134">
        <v>1105</v>
      </c>
      <c r="AQ60" s="1"/>
    </row>
    <row r="61" spans="3:43" x14ac:dyDescent="0.35">
      <c r="C61" s="85" t="s">
        <v>135</v>
      </c>
      <c r="AA61" s="34">
        <v>17953</v>
      </c>
      <c r="AB61" s="80">
        <v>469</v>
      </c>
      <c r="AC61" s="49">
        <v>24784</v>
      </c>
      <c r="AD61" s="122">
        <v>606</v>
      </c>
      <c r="AE61" s="34">
        <v>27768</v>
      </c>
      <c r="AF61" s="125">
        <v>765</v>
      </c>
      <c r="AG61" s="37">
        <v>26366</v>
      </c>
      <c r="AH61" s="131">
        <v>770</v>
      </c>
      <c r="AI61" s="133" t="s">
        <v>163</v>
      </c>
      <c r="AJ61" s="134">
        <v>906</v>
      </c>
      <c r="AL61" s="49">
        <v>30011</v>
      </c>
      <c r="AM61" s="139">
        <v>956</v>
      </c>
      <c r="AN61" s="1"/>
      <c r="AO61" s="133">
        <v>15055</v>
      </c>
      <c r="AP61" s="134">
        <v>628</v>
      </c>
      <c r="AQ61" s="1"/>
    </row>
    <row r="62" spans="3:43" x14ac:dyDescent="0.35">
      <c r="C62" s="86" t="s">
        <v>136</v>
      </c>
      <c r="AA62" s="34">
        <v>245668</v>
      </c>
      <c r="AB62" s="80">
        <v>7695</v>
      </c>
      <c r="AC62" s="49">
        <v>156666</v>
      </c>
      <c r="AD62" s="63">
        <v>4622</v>
      </c>
      <c r="AE62" s="34">
        <v>191050</v>
      </c>
      <c r="AF62" s="125">
        <v>5256</v>
      </c>
      <c r="AG62" s="37">
        <v>241578</v>
      </c>
      <c r="AH62" s="130">
        <v>7104</v>
      </c>
      <c r="AI62" s="133">
        <v>114127</v>
      </c>
      <c r="AJ62" s="134">
        <v>3966</v>
      </c>
      <c r="AL62" s="49">
        <v>235179</v>
      </c>
      <c r="AM62" s="139">
        <v>6580</v>
      </c>
      <c r="AN62" s="1"/>
      <c r="AO62" s="133">
        <v>172011</v>
      </c>
      <c r="AP62" s="134">
        <v>5409</v>
      </c>
      <c r="AQ62" s="1"/>
    </row>
    <row r="63" spans="3:43" x14ac:dyDescent="0.35">
      <c r="C63" s="86" t="s">
        <v>137</v>
      </c>
      <c r="AA63" s="34">
        <v>18178</v>
      </c>
      <c r="AB63" s="80">
        <v>1187</v>
      </c>
      <c r="AC63" s="49">
        <v>20542</v>
      </c>
      <c r="AD63" s="122">
        <v>1348</v>
      </c>
      <c r="AE63" s="34">
        <v>27334</v>
      </c>
      <c r="AF63" s="125">
        <v>1553</v>
      </c>
      <c r="AG63" s="37">
        <v>31334</v>
      </c>
      <c r="AH63" s="130">
        <v>1696</v>
      </c>
      <c r="AI63" s="133">
        <v>33034</v>
      </c>
      <c r="AJ63" s="134">
        <v>1937</v>
      </c>
      <c r="AL63" s="49">
        <v>33471</v>
      </c>
      <c r="AM63" s="139">
        <v>1964</v>
      </c>
      <c r="AN63" s="1"/>
      <c r="AO63" s="133">
        <v>19770</v>
      </c>
      <c r="AP63" s="134">
        <v>1478</v>
      </c>
      <c r="AQ63" s="1"/>
    </row>
    <row r="64" spans="3:43" x14ac:dyDescent="0.35">
      <c r="C64" s="83" t="s">
        <v>138</v>
      </c>
      <c r="AA64" s="34">
        <v>9035</v>
      </c>
      <c r="AB64" s="80">
        <v>144</v>
      </c>
      <c r="AC64" s="49">
        <v>7797</v>
      </c>
      <c r="AD64" s="122">
        <v>158</v>
      </c>
      <c r="AE64" s="34">
        <v>6904</v>
      </c>
      <c r="AF64" s="125">
        <v>176</v>
      </c>
      <c r="AG64" s="37">
        <v>8548</v>
      </c>
      <c r="AH64" s="130">
        <v>185</v>
      </c>
      <c r="AI64" s="133">
        <v>8292</v>
      </c>
      <c r="AJ64" s="134">
        <v>251</v>
      </c>
      <c r="AL64" s="49">
        <v>12421</v>
      </c>
      <c r="AM64" s="139">
        <v>286</v>
      </c>
      <c r="AN64" s="1"/>
      <c r="AO64" s="133">
        <v>6804</v>
      </c>
      <c r="AP64" s="134">
        <v>269</v>
      </c>
      <c r="AQ64" s="1"/>
    </row>
    <row r="65" spans="3:43" x14ac:dyDescent="0.35">
      <c r="C65" s="83" t="s">
        <v>139</v>
      </c>
      <c r="AA65" s="34">
        <v>2751</v>
      </c>
      <c r="AB65" s="80">
        <v>37</v>
      </c>
      <c r="AC65" s="49">
        <v>2945</v>
      </c>
      <c r="AD65" s="121">
        <v>37</v>
      </c>
      <c r="AE65" s="34">
        <v>2848</v>
      </c>
      <c r="AF65" s="125">
        <v>45</v>
      </c>
      <c r="AG65" s="37">
        <v>3993</v>
      </c>
      <c r="AH65" s="130">
        <v>60</v>
      </c>
      <c r="AI65" s="133">
        <v>3442</v>
      </c>
      <c r="AJ65" s="134">
        <v>66</v>
      </c>
      <c r="AL65" s="49">
        <v>5611</v>
      </c>
      <c r="AM65" s="139">
        <v>105</v>
      </c>
      <c r="AN65" s="1"/>
      <c r="AO65" s="133">
        <v>2737</v>
      </c>
      <c r="AP65" s="134">
        <v>70</v>
      </c>
      <c r="AQ65" s="1"/>
    </row>
    <row r="66" spans="3:43" x14ac:dyDescent="0.35">
      <c r="C66" s="83" t="s">
        <v>140</v>
      </c>
      <c r="AA66" s="34">
        <v>1636</v>
      </c>
      <c r="AB66" s="80">
        <v>36</v>
      </c>
      <c r="AC66" s="49">
        <v>1546</v>
      </c>
      <c r="AD66" s="63">
        <v>18</v>
      </c>
      <c r="AE66" s="34">
        <v>1227</v>
      </c>
      <c r="AF66" s="125">
        <v>22</v>
      </c>
      <c r="AG66" s="37">
        <v>1721</v>
      </c>
      <c r="AH66" s="130">
        <v>31</v>
      </c>
      <c r="AI66" s="133">
        <v>1614</v>
      </c>
      <c r="AJ66" s="134">
        <v>36</v>
      </c>
      <c r="AL66" s="49">
        <v>2418</v>
      </c>
      <c r="AM66" s="139">
        <v>55</v>
      </c>
      <c r="AN66" s="1"/>
      <c r="AO66" s="133">
        <v>1107</v>
      </c>
      <c r="AP66" s="134">
        <v>41</v>
      </c>
      <c r="AQ66" s="1"/>
    </row>
    <row r="67" spans="3:43" x14ac:dyDescent="0.35">
      <c r="C67" s="83" t="s">
        <v>141</v>
      </c>
      <c r="AA67" s="34">
        <v>15833</v>
      </c>
      <c r="AB67" s="80">
        <v>96</v>
      </c>
      <c r="AC67" s="49">
        <v>8679</v>
      </c>
      <c r="AD67" s="63">
        <v>61</v>
      </c>
      <c r="AE67" s="34">
        <v>5872</v>
      </c>
      <c r="AF67" s="126">
        <v>59</v>
      </c>
      <c r="AG67" s="37">
        <v>6262</v>
      </c>
      <c r="AH67" s="130">
        <v>104</v>
      </c>
      <c r="AI67" s="133">
        <v>5271</v>
      </c>
      <c r="AJ67" s="134">
        <v>99</v>
      </c>
      <c r="AL67" s="49">
        <v>9948</v>
      </c>
      <c r="AM67" s="139">
        <v>148</v>
      </c>
      <c r="AN67" s="1"/>
      <c r="AO67" s="133">
        <v>9183</v>
      </c>
      <c r="AP67" s="134">
        <v>150</v>
      </c>
      <c r="AQ67" s="1"/>
    </row>
    <row r="68" spans="3:43" x14ac:dyDescent="0.35">
      <c r="C68" s="83" t="s">
        <v>142</v>
      </c>
      <c r="AA68" s="34">
        <v>4132</v>
      </c>
      <c r="AB68" s="80">
        <v>35</v>
      </c>
      <c r="AC68" s="49">
        <v>3000</v>
      </c>
      <c r="AD68" s="63">
        <v>29</v>
      </c>
      <c r="AE68" s="34">
        <v>2992</v>
      </c>
      <c r="AF68" s="125">
        <v>46</v>
      </c>
      <c r="AG68" s="37">
        <v>3245</v>
      </c>
      <c r="AH68" s="130">
        <v>54</v>
      </c>
      <c r="AI68" s="133">
        <v>3018</v>
      </c>
      <c r="AJ68" s="134">
        <v>62</v>
      </c>
      <c r="AL68" s="49">
        <v>5854</v>
      </c>
      <c r="AM68" s="139">
        <v>96</v>
      </c>
      <c r="AN68" s="1"/>
      <c r="AO68" s="133">
        <v>4946</v>
      </c>
      <c r="AP68" s="134">
        <v>86</v>
      </c>
      <c r="AQ68" s="1"/>
    </row>
    <row r="69" spans="3:43" x14ac:dyDescent="0.35">
      <c r="C69" s="83" t="s">
        <v>143</v>
      </c>
      <c r="AA69" s="34">
        <v>24032</v>
      </c>
      <c r="AB69" s="80">
        <v>412</v>
      </c>
      <c r="AC69" s="49">
        <v>17841</v>
      </c>
      <c r="AD69" s="63">
        <v>392</v>
      </c>
      <c r="AE69" s="34">
        <v>15950</v>
      </c>
      <c r="AF69" s="125">
        <v>468</v>
      </c>
      <c r="AG69" s="37">
        <v>17400</v>
      </c>
      <c r="AH69" s="130">
        <v>536</v>
      </c>
      <c r="AI69" s="133">
        <v>17709</v>
      </c>
      <c r="AJ69" s="134">
        <v>557</v>
      </c>
      <c r="AL69" s="49">
        <v>28860</v>
      </c>
      <c r="AM69" s="139">
        <v>782</v>
      </c>
      <c r="AN69" s="1"/>
      <c r="AO69" s="133">
        <v>28377</v>
      </c>
      <c r="AP69" s="134">
        <v>990</v>
      </c>
      <c r="AQ69" s="1"/>
    </row>
    <row r="70" spans="3:43" x14ac:dyDescent="0.35">
      <c r="C70" s="83" t="s">
        <v>144</v>
      </c>
      <c r="AA70" s="34">
        <v>4681</v>
      </c>
      <c r="AB70" s="80">
        <v>68</v>
      </c>
      <c r="AC70" s="49">
        <v>3362</v>
      </c>
      <c r="AD70" s="63">
        <v>48</v>
      </c>
      <c r="AE70" s="34">
        <v>2979</v>
      </c>
      <c r="AF70" s="125">
        <v>85</v>
      </c>
      <c r="AG70" s="37">
        <v>2871</v>
      </c>
      <c r="AH70" s="129">
        <v>75</v>
      </c>
      <c r="AI70" s="133">
        <v>2925</v>
      </c>
      <c r="AJ70" s="134">
        <v>78</v>
      </c>
      <c r="AL70" s="49">
        <v>5003</v>
      </c>
      <c r="AM70" s="139">
        <v>108</v>
      </c>
      <c r="AN70" s="1"/>
      <c r="AO70" s="133">
        <v>4364</v>
      </c>
      <c r="AP70" s="134">
        <v>154</v>
      </c>
      <c r="AQ70" s="1"/>
    </row>
    <row r="71" spans="3:43" x14ac:dyDescent="0.35">
      <c r="C71" s="83" t="s">
        <v>145</v>
      </c>
      <c r="AA71" s="34">
        <v>35808</v>
      </c>
      <c r="AB71" s="80">
        <v>877</v>
      </c>
      <c r="AC71" s="49">
        <v>24310</v>
      </c>
      <c r="AD71" s="63">
        <v>746</v>
      </c>
      <c r="AE71" s="34">
        <v>24992</v>
      </c>
      <c r="AF71" s="125">
        <v>857</v>
      </c>
      <c r="AG71" s="37">
        <v>26950</v>
      </c>
      <c r="AH71" s="130">
        <v>943</v>
      </c>
      <c r="AI71" s="133">
        <v>28864</v>
      </c>
      <c r="AJ71" s="134">
        <v>980</v>
      </c>
      <c r="AL71" s="49">
        <v>40559</v>
      </c>
      <c r="AM71" s="139">
        <v>1258</v>
      </c>
      <c r="AN71" s="1"/>
      <c r="AO71" s="133">
        <v>35006</v>
      </c>
      <c r="AP71" s="134">
        <v>1415</v>
      </c>
      <c r="AQ71" s="1"/>
    </row>
    <row r="72" spans="3:43" x14ac:dyDescent="0.35">
      <c r="C72" s="83" t="s">
        <v>146</v>
      </c>
      <c r="AA72" s="34">
        <v>13723</v>
      </c>
      <c r="AB72" s="80">
        <v>165</v>
      </c>
      <c r="AC72" s="49">
        <v>8168</v>
      </c>
      <c r="AD72" s="63">
        <v>141</v>
      </c>
      <c r="AE72" s="34">
        <v>9084</v>
      </c>
      <c r="AF72" s="125">
        <v>170</v>
      </c>
      <c r="AG72" s="37">
        <v>9872</v>
      </c>
      <c r="AH72" s="130">
        <v>193</v>
      </c>
      <c r="AI72" s="133">
        <v>9082</v>
      </c>
      <c r="AJ72" s="134">
        <v>221</v>
      </c>
      <c r="AL72" s="49">
        <v>14751</v>
      </c>
      <c r="AM72" s="139">
        <v>286</v>
      </c>
      <c r="AN72" s="1"/>
      <c r="AO72" s="133">
        <v>13535</v>
      </c>
      <c r="AP72" s="134">
        <v>305</v>
      </c>
      <c r="AQ72" s="1"/>
    </row>
    <row r="73" spans="3:43" x14ac:dyDescent="0.35">
      <c r="C73" t="s">
        <v>157</v>
      </c>
      <c r="AE73" s="34">
        <v>8815</v>
      </c>
      <c r="AF73" s="127">
        <v>38</v>
      </c>
      <c r="AG73" s="37">
        <v>9722</v>
      </c>
      <c r="AH73" s="131">
        <v>38</v>
      </c>
      <c r="AI73" s="133">
        <v>9526</v>
      </c>
      <c r="AJ73" s="134">
        <v>49</v>
      </c>
      <c r="AL73" s="49">
        <v>10904</v>
      </c>
      <c r="AM73" s="139">
        <v>46</v>
      </c>
      <c r="AN73" s="1"/>
      <c r="AO73" s="133">
        <v>9578</v>
      </c>
      <c r="AP73" s="134">
        <v>36</v>
      </c>
      <c r="AQ73" s="1"/>
    </row>
    <row r="74" spans="3:43" x14ac:dyDescent="0.35">
      <c r="C74" t="s">
        <v>158</v>
      </c>
      <c r="AE74" s="34">
        <v>3927</v>
      </c>
      <c r="AF74" s="127">
        <v>29</v>
      </c>
      <c r="AG74" s="37">
        <v>4151</v>
      </c>
      <c r="AH74" s="130">
        <v>35</v>
      </c>
      <c r="AI74" s="133">
        <v>4522</v>
      </c>
      <c r="AJ74" s="134">
        <v>33</v>
      </c>
      <c r="AL74" s="49">
        <v>5017</v>
      </c>
      <c r="AM74" s="139">
        <v>35</v>
      </c>
      <c r="AN74" s="1"/>
      <c r="AO74" s="133">
        <v>4739</v>
      </c>
      <c r="AP74" s="134">
        <v>45</v>
      </c>
      <c r="AQ74" s="1"/>
    </row>
    <row r="75" spans="3:43" x14ac:dyDescent="0.35">
      <c r="C75" t="s">
        <v>159</v>
      </c>
      <c r="AE75" s="34">
        <v>24541</v>
      </c>
      <c r="AF75" s="127">
        <v>353</v>
      </c>
      <c r="AG75" s="37">
        <v>27605</v>
      </c>
      <c r="AH75" s="130">
        <v>383</v>
      </c>
      <c r="AI75" s="133">
        <v>27885</v>
      </c>
      <c r="AJ75" s="134">
        <v>385</v>
      </c>
      <c r="AL75" s="49">
        <v>31119</v>
      </c>
      <c r="AM75" s="139">
        <v>414</v>
      </c>
      <c r="AN75" s="1"/>
      <c r="AO75" s="133">
        <v>28132</v>
      </c>
      <c r="AP75" s="134">
        <v>435</v>
      </c>
      <c r="AQ75" s="1"/>
    </row>
    <row r="76" spans="3:43" x14ac:dyDescent="0.35">
      <c r="C76" t="s">
        <v>160</v>
      </c>
      <c r="AE76" s="34">
        <v>25428</v>
      </c>
      <c r="AF76" s="127">
        <v>406</v>
      </c>
      <c r="AG76" s="37">
        <v>26022</v>
      </c>
      <c r="AH76" s="130">
        <v>429</v>
      </c>
      <c r="AI76" s="133">
        <v>28399</v>
      </c>
      <c r="AJ76" s="134">
        <v>489</v>
      </c>
      <c r="AL76" s="49">
        <v>31516</v>
      </c>
      <c r="AM76" s="139">
        <v>530</v>
      </c>
      <c r="AN76" s="1"/>
      <c r="AO76" s="133">
        <v>32583</v>
      </c>
      <c r="AP76" s="134">
        <v>513</v>
      </c>
      <c r="AQ76" s="1"/>
    </row>
    <row r="77" spans="3:43" x14ac:dyDescent="0.35">
      <c r="C77" t="s">
        <v>161</v>
      </c>
      <c r="AE77" s="34">
        <v>1616</v>
      </c>
      <c r="AF77" s="127">
        <v>5</v>
      </c>
      <c r="AG77" s="37">
        <v>1520</v>
      </c>
      <c r="AH77" s="131">
        <v>6</v>
      </c>
      <c r="AI77" s="133">
        <v>1671</v>
      </c>
      <c r="AJ77" s="134">
        <v>4</v>
      </c>
      <c r="AL77" s="49">
        <v>1790</v>
      </c>
      <c r="AM77" s="139">
        <v>1</v>
      </c>
      <c r="AN77" s="1"/>
      <c r="AO77" s="133">
        <v>1616</v>
      </c>
      <c r="AP77" s="134">
        <v>3</v>
      </c>
      <c r="AQ77" s="1"/>
    </row>
    <row r="78" spans="3:43" ht="15" thickBot="1" x14ac:dyDescent="0.4">
      <c r="C78" t="s">
        <v>162</v>
      </c>
      <c r="AE78" s="34">
        <v>13818</v>
      </c>
      <c r="AF78" s="127">
        <v>244</v>
      </c>
      <c r="AG78" s="38">
        <v>15730</v>
      </c>
      <c r="AH78" s="132">
        <v>262</v>
      </c>
      <c r="AI78" s="133">
        <v>14767</v>
      </c>
      <c r="AJ78" s="134">
        <v>303</v>
      </c>
      <c r="AL78" s="49">
        <v>16795</v>
      </c>
      <c r="AM78" s="139">
        <v>305</v>
      </c>
      <c r="AN78" s="1"/>
      <c r="AO78" s="133">
        <v>15961</v>
      </c>
      <c r="AP78" s="134">
        <v>302</v>
      </c>
      <c r="AQ78" s="1"/>
    </row>
  </sheetData>
  <mergeCells count="17">
    <mergeCell ref="AO3:AP3"/>
    <mergeCell ref="AL3:AM3"/>
    <mergeCell ref="AI3:AJ3"/>
    <mergeCell ref="AG3:AH3"/>
    <mergeCell ref="T3:U3"/>
    <mergeCell ref="AE3:AF3"/>
    <mergeCell ref="AC3:AD3"/>
    <mergeCell ref="AA3:AB3"/>
    <mergeCell ref="Y3:Z3"/>
    <mergeCell ref="W3:X3"/>
    <mergeCell ref="F3:G3"/>
    <mergeCell ref="N3:O3"/>
    <mergeCell ref="R3:S3"/>
    <mergeCell ref="P3:Q3"/>
    <mergeCell ref="H3:I3"/>
    <mergeCell ref="L3:M3"/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9"/>
  <sheetViews>
    <sheetView topLeftCell="C1" zoomScale="145" zoomScaleNormal="145" workbookViewId="0">
      <selection activeCell="H1" sqref="H1"/>
    </sheetView>
  </sheetViews>
  <sheetFormatPr defaultRowHeight="14.5" x14ac:dyDescent="0.35"/>
  <cols>
    <col min="1" max="1" width="8.7265625" style="1"/>
    <col min="2" max="2" width="43.1796875" bestFit="1" customWidth="1"/>
    <col min="5" max="5" width="43.1796875" bestFit="1" customWidth="1"/>
    <col min="6" max="6" width="5.54296875" style="1" customWidth="1"/>
  </cols>
  <sheetData>
    <row r="2" spans="1:7" ht="15" thickBot="1" x14ac:dyDescent="0.4">
      <c r="B2" s="1" t="s">
        <v>103</v>
      </c>
      <c r="C2" s="1" t="s">
        <v>102</v>
      </c>
      <c r="E2" s="1" t="s">
        <v>103</v>
      </c>
      <c r="G2" s="1" t="s">
        <v>102</v>
      </c>
    </row>
    <row r="3" spans="1:7" x14ac:dyDescent="0.35">
      <c r="B3" s="76" t="s">
        <v>2</v>
      </c>
      <c r="C3" s="63">
        <v>13793</v>
      </c>
      <c r="E3" s="2" t="s">
        <v>148</v>
      </c>
      <c r="F3" s="110" t="s">
        <v>150</v>
      </c>
      <c r="G3" s="60">
        <v>14206</v>
      </c>
    </row>
    <row r="4" spans="1:7" x14ac:dyDescent="0.35">
      <c r="B4" s="3" t="s">
        <v>4</v>
      </c>
      <c r="C4" s="63">
        <v>10796</v>
      </c>
      <c r="E4" s="3" t="s">
        <v>149</v>
      </c>
      <c r="F4" s="110" t="s">
        <v>150</v>
      </c>
      <c r="G4" s="81">
        <v>10858</v>
      </c>
    </row>
    <row r="5" spans="1:7" x14ac:dyDescent="0.35">
      <c r="B5" s="77" t="s">
        <v>6</v>
      </c>
      <c r="C5" s="63">
        <v>6210</v>
      </c>
      <c r="E5" s="101" t="s">
        <v>136</v>
      </c>
      <c r="F5" s="111" t="s">
        <v>154</v>
      </c>
      <c r="G5" s="80">
        <v>7695</v>
      </c>
    </row>
    <row r="6" spans="1:7" x14ac:dyDescent="0.35">
      <c r="B6" s="3" t="s">
        <v>5</v>
      </c>
      <c r="C6" s="63">
        <v>5444</v>
      </c>
      <c r="E6" s="3" t="s">
        <v>6</v>
      </c>
      <c r="F6" s="110" t="s">
        <v>150</v>
      </c>
      <c r="G6" s="82">
        <v>5733</v>
      </c>
    </row>
    <row r="7" spans="1:7" x14ac:dyDescent="0.35">
      <c r="B7" s="3" t="s">
        <v>7</v>
      </c>
      <c r="C7" s="63">
        <v>4563</v>
      </c>
      <c r="E7" s="3" t="s">
        <v>5</v>
      </c>
      <c r="F7" s="110" t="s">
        <v>150</v>
      </c>
      <c r="G7" s="82">
        <v>5317</v>
      </c>
    </row>
    <row r="8" spans="1:7" x14ac:dyDescent="0.35">
      <c r="B8" s="3" t="s">
        <v>8</v>
      </c>
      <c r="C8" s="63">
        <v>4040</v>
      </c>
      <c r="E8" s="3" t="s">
        <v>7</v>
      </c>
      <c r="F8" s="110" t="s">
        <v>150</v>
      </c>
      <c r="G8" s="82">
        <v>4419</v>
      </c>
    </row>
    <row r="9" spans="1:7" x14ac:dyDescent="0.35">
      <c r="A9" s="79">
        <v>1</v>
      </c>
      <c r="B9" s="77" t="s">
        <v>9</v>
      </c>
      <c r="C9" s="63">
        <v>2489</v>
      </c>
      <c r="E9" s="3" t="s">
        <v>8</v>
      </c>
      <c r="F9" s="110" t="s">
        <v>150</v>
      </c>
      <c r="G9" s="82">
        <v>3653</v>
      </c>
    </row>
    <row r="10" spans="1:7" x14ac:dyDescent="0.35">
      <c r="B10" s="77" t="s">
        <v>13</v>
      </c>
      <c r="C10" s="63">
        <v>2308</v>
      </c>
      <c r="E10" s="116" t="s">
        <v>9</v>
      </c>
      <c r="F10" s="110" t="s">
        <v>150</v>
      </c>
      <c r="G10" s="81">
        <v>2552</v>
      </c>
    </row>
    <row r="11" spans="1:7" x14ac:dyDescent="0.35">
      <c r="B11" s="3" t="s">
        <v>30</v>
      </c>
      <c r="C11" s="63">
        <v>2204</v>
      </c>
      <c r="E11" s="3" t="s">
        <v>13</v>
      </c>
      <c r="F11" s="110" t="s">
        <v>150</v>
      </c>
      <c r="G11" s="82">
        <v>2272</v>
      </c>
    </row>
    <row r="12" spans="1:7" x14ac:dyDescent="0.35">
      <c r="B12" s="3" t="s">
        <v>14</v>
      </c>
      <c r="C12" s="64">
        <v>2143</v>
      </c>
      <c r="E12" s="3" t="s">
        <v>30</v>
      </c>
      <c r="F12" s="110" t="s">
        <v>150</v>
      </c>
      <c r="G12" s="82">
        <v>2181</v>
      </c>
    </row>
    <row r="13" spans="1:7" x14ac:dyDescent="0.35">
      <c r="B13" s="3" t="s">
        <v>12</v>
      </c>
      <c r="C13" s="63">
        <v>1912</v>
      </c>
      <c r="E13" s="116" t="s">
        <v>14</v>
      </c>
      <c r="F13" s="110" t="s">
        <v>150</v>
      </c>
      <c r="G13" s="81">
        <v>2173</v>
      </c>
    </row>
    <row r="14" spans="1:7" x14ac:dyDescent="0.35">
      <c r="B14" s="3" t="s">
        <v>10</v>
      </c>
      <c r="C14" s="63">
        <v>1632</v>
      </c>
      <c r="E14" s="3" t="s">
        <v>12</v>
      </c>
      <c r="F14" s="110" t="s">
        <v>150</v>
      </c>
      <c r="G14" s="81">
        <v>2001</v>
      </c>
    </row>
    <row r="15" spans="1:7" x14ac:dyDescent="0.35">
      <c r="B15" s="3" t="s">
        <v>20</v>
      </c>
      <c r="C15" s="63">
        <v>1538</v>
      </c>
      <c r="E15" s="3" t="s">
        <v>10</v>
      </c>
      <c r="F15" s="110" t="s">
        <v>150</v>
      </c>
      <c r="G15" s="81">
        <v>1763</v>
      </c>
    </row>
    <row r="16" spans="1:7" x14ac:dyDescent="0.35">
      <c r="B16" s="3" t="s">
        <v>15</v>
      </c>
      <c r="C16" s="65">
        <v>1454</v>
      </c>
      <c r="E16" s="3" t="s">
        <v>20</v>
      </c>
      <c r="F16" s="110" t="s">
        <v>150</v>
      </c>
      <c r="G16" s="81">
        <v>1627</v>
      </c>
    </row>
    <row r="17" spans="1:7" x14ac:dyDescent="0.35">
      <c r="B17" s="3" t="s">
        <v>19</v>
      </c>
      <c r="C17" s="63">
        <v>1080</v>
      </c>
      <c r="E17" s="103" t="s">
        <v>127</v>
      </c>
      <c r="F17" s="113" t="s">
        <v>151</v>
      </c>
      <c r="G17" s="80">
        <v>1575</v>
      </c>
    </row>
    <row r="18" spans="1:7" x14ac:dyDescent="0.35">
      <c r="B18" s="3" t="s">
        <v>17</v>
      </c>
      <c r="C18" s="63">
        <v>973</v>
      </c>
      <c r="E18" s="3" t="s">
        <v>15</v>
      </c>
      <c r="F18" s="110" t="s">
        <v>150</v>
      </c>
      <c r="G18" s="82">
        <v>1357</v>
      </c>
    </row>
    <row r="19" spans="1:7" x14ac:dyDescent="0.35">
      <c r="A19" s="79">
        <v>2</v>
      </c>
      <c r="B19" s="3" t="s">
        <v>21</v>
      </c>
      <c r="C19" s="63">
        <v>951</v>
      </c>
      <c r="E19" s="103" t="s">
        <v>133</v>
      </c>
      <c r="F19" s="113" t="s">
        <v>151</v>
      </c>
      <c r="G19" s="80">
        <v>1352</v>
      </c>
    </row>
    <row r="20" spans="1:7" x14ac:dyDescent="0.35">
      <c r="B20" s="3" t="s">
        <v>42</v>
      </c>
      <c r="C20" s="64">
        <v>876</v>
      </c>
      <c r="E20" s="3" t="s">
        <v>19</v>
      </c>
      <c r="F20" s="110" t="s">
        <v>150</v>
      </c>
      <c r="G20" s="81">
        <v>1203</v>
      </c>
    </row>
    <row r="21" spans="1:7" x14ac:dyDescent="0.35">
      <c r="B21" s="3" t="s">
        <v>29</v>
      </c>
      <c r="C21" s="63">
        <v>870</v>
      </c>
      <c r="E21" s="101" t="s">
        <v>137</v>
      </c>
      <c r="F21" s="111" t="s">
        <v>154</v>
      </c>
      <c r="G21" s="80">
        <v>1187</v>
      </c>
    </row>
    <row r="22" spans="1:7" x14ac:dyDescent="0.35">
      <c r="B22" s="3" t="s">
        <v>22</v>
      </c>
      <c r="C22" s="63">
        <v>852</v>
      </c>
      <c r="E22" s="3" t="s">
        <v>17</v>
      </c>
      <c r="F22" s="110" t="s">
        <v>150</v>
      </c>
      <c r="G22" s="81">
        <v>1102</v>
      </c>
    </row>
    <row r="23" spans="1:7" x14ac:dyDescent="0.35">
      <c r="B23" s="3" t="s">
        <v>16</v>
      </c>
      <c r="C23" s="63">
        <v>801</v>
      </c>
      <c r="E23" s="3" t="s">
        <v>21</v>
      </c>
      <c r="F23" s="110" t="s">
        <v>150</v>
      </c>
      <c r="G23" s="81">
        <v>1032</v>
      </c>
    </row>
    <row r="24" spans="1:7" x14ac:dyDescent="0.35">
      <c r="B24" s="3" t="s">
        <v>32</v>
      </c>
      <c r="C24" s="63">
        <v>800</v>
      </c>
      <c r="E24" s="103" t="s">
        <v>125</v>
      </c>
      <c r="F24" s="113" t="s">
        <v>151</v>
      </c>
      <c r="G24" s="80">
        <v>977</v>
      </c>
    </row>
    <row r="25" spans="1:7" x14ac:dyDescent="0.35">
      <c r="A25" s="79">
        <v>3</v>
      </c>
      <c r="B25" s="77" t="s">
        <v>18</v>
      </c>
      <c r="C25" s="63">
        <v>778</v>
      </c>
      <c r="E25" s="3" t="s">
        <v>22</v>
      </c>
      <c r="F25" s="110" t="s">
        <v>150</v>
      </c>
      <c r="G25" s="81">
        <v>897</v>
      </c>
    </row>
    <row r="26" spans="1:7" x14ac:dyDescent="0.35">
      <c r="B26" s="3" t="s">
        <v>24</v>
      </c>
      <c r="C26" s="63">
        <v>625</v>
      </c>
      <c r="E26" s="3" t="s">
        <v>42</v>
      </c>
      <c r="F26" s="110" t="s">
        <v>150</v>
      </c>
      <c r="G26" s="81">
        <v>878</v>
      </c>
    </row>
    <row r="27" spans="1:7" x14ac:dyDescent="0.35">
      <c r="A27" s="79"/>
      <c r="B27" s="3" t="s">
        <v>38</v>
      </c>
      <c r="C27" s="63">
        <v>616</v>
      </c>
      <c r="E27" s="104" t="s">
        <v>145</v>
      </c>
      <c r="F27" s="114" t="s">
        <v>156</v>
      </c>
      <c r="G27" s="80">
        <v>877</v>
      </c>
    </row>
    <row r="28" spans="1:7" x14ac:dyDescent="0.35">
      <c r="B28" s="3" t="s">
        <v>40</v>
      </c>
      <c r="C28" s="63">
        <v>616</v>
      </c>
      <c r="E28" s="3" t="s">
        <v>29</v>
      </c>
      <c r="F28" s="110" t="s">
        <v>150</v>
      </c>
      <c r="G28" s="82">
        <v>867</v>
      </c>
    </row>
    <row r="29" spans="1:7" x14ac:dyDescent="0.35">
      <c r="A29" s="79"/>
      <c r="B29" s="3" t="s">
        <v>36</v>
      </c>
      <c r="C29" s="63">
        <v>563</v>
      </c>
      <c r="E29" s="3" t="s">
        <v>16</v>
      </c>
      <c r="F29" s="110" t="s">
        <v>150</v>
      </c>
      <c r="G29" s="81">
        <v>807</v>
      </c>
    </row>
    <row r="30" spans="1:7" x14ac:dyDescent="0.35">
      <c r="A30" s="79">
        <v>4</v>
      </c>
      <c r="B30" s="3" t="s">
        <v>37</v>
      </c>
      <c r="C30" s="63">
        <v>546</v>
      </c>
      <c r="E30" s="3" t="s">
        <v>18</v>
      </c>
      <c r="F30" s="110" t="s">
        <v>150</v>
      </c>
      <c r="G30" s="82">
        <v>724</v>
      </c>
    </row>
    <row r="31" spans="1:7" x14ac:dyDescent="0.35">
      <c r="B31" s="3" t="s">
        <v>39</v>
      </c>
      <c r="C31" s="63">
        <v>490</v>
      </c>
      <c r="E31" s="3" t="s">
        <v>40</v>
      </c>
      <c r="F31" s="110" t="s">
        <v>150</v>
      </c>
      <c r="G31" s="81">
        <v>667</v>
      </c>
    </row>
    <row r="32" spans="1:7" x14ac:dyDescent="0.35">
      <c r="B32" s="3" t="s">
        <v>34</v>
      </c>
      <c r="C32" s="63">
        <v>372</v>
      </c>
      <c r="E32" s="3" t="s">
        <v>24</v>
      </c>
      <c r="F32" s="110" t="s">
        <v>150</v>
      </c>
      <c r="G32" s="82">
        <v>609</v>
      </c>
    </row>
    <row r="33" spans="2:7" x14ac:dyDescent="0.35">
      <c r="B33" s="3" t="s">
        <v>45</v>
      </c>
      <c r="C33" s="63">
        <v>350</v>
      </c>
      <c r="E33" s="116" t="s">
        <v>38</v>
      </c>
      <c r="F33" s="117" t="s">
        <v>150</v>
      </c>
      <c r="G33" s="118">
        <v>574</v>
      </c>
    </row>
    <row r="34" spans="2:7" x14ac:dyDescent="0.35">
      <c r="B34" s="3" t="s">
        <v>31</v>
      </c>
      <c r="C34" s="63">
        <v>321</v>
      </c>
      <c r="E34" s="116" t="s">
        <v>36</v>
      </c>
      <c r="F34" s="117" t="s">
        <v>150</v>
      </c>
      <c r="G34" s="118">
        <v>552</v>
      </c>
    </row>
    <row r="35" spans="2:7" x14ac:dyDescent="0.35">
      <c r="B35" s="3" t="s">
        <v>28</v>
      </c>
      <c r="C35" s="63">
        <v>257</v>
      </c>
      <c r="E35" s="116" t="s">
        <v>37</v>
      </c>
      <c r="F35" s="117" t="s">
        <v>150</v>
      </c>
      <c r="G35" s="118">
        <v>530</v>
      </c>
    </row>
    <row r="36" spans="2:7" x14ac:dyDescent="0.35">
      <c r="B36" s="3" t="s">
        <v>44</v>
      </c>
      <c r="C36" s="63">
        <v>228</v>
      </c>
      <c r="E36" s="3" t="s">
        <v>39</v>
      </c>
      <c r="F36" s="110" t="s">
        <v>150</v>
      </c>
      <c r="G36" s="81">
        <v>495</v>
      </c>
    </row>
    <row r="37" spans="2:7" x14ac:dyDescent="0.35">
      <c r="B37" s="3" t="s">
        <v>26</v>
      </c>
      <c r="C37" s="63">
        <v>224</v>
      </c>
      <c r="E37" s="105" t="s">
        <v>134</v>
      </c>
      <c r="F37" s="115" t="s">
        <v>152</v>
      </c>
      <c r="G37" s="80">
        <v>478</v>
      </c>
    </row>
    <row r="38" spans="2:7" x14ac:dyDescent="0.35">
      <c r="B38" s="3" t="s">
        <v>35</v>
      </c>
      <c r="C38" s="63">
        <v>219</v>
      </c>
      <c r="E38" s="105" t="s">
        <v>135</v>
      </c>
      <c r="F38" s="115" t="s">
        <v>153</v>
      </c>
      <c r="G38" s="80">
        <v>469</v>
      </c>
    </row>
    <row r="39" spans="2:7" x14ac:dyDescent="0.35">
      <c r="B39" s="3" t="s">
        <v>41</v>
      </c>
      <c r="C39" s="64">
        <v>203</v>
      </c>
      <c r="E39" s="104" t="s">
        <v>143</v>
      </c>
      <c r="F39" s="114" t="s">
        <v>156</v>
      </c>
      <c r="G39" s="80">
        <v>412</v>
      </c>
    </row>
    <row r="40" spans="2:7" x14ac:dyDescent="0.35">
      <c r="B40" s="3" t="s">
        <v>23</v>
      </c>
      <c r="C40" s="63">
        <v>161</v>
      </c>
      <c r="E40" s="3" t="s">
        <v>34</v>
      </c>
      <c r="F40" s="110" t="s">
        <v>150</v>
      </c>
      <c r="G40" s="81">
        <v>407</v>
      </c>
    </row>
    <row r="41" spans="2:7" x14ac:dyDescent="0.35">
      <c r="B41" s="3" t="s">
        <v>27</v>
      </c>
      <c r="C41" s="63">
        <v>134</v>
      </c>
      <c r="E41" s="103" t="s">
        <v>126</v>
      </c>
      <c r="F41" s="113" t="s">
        <v>151</v>
      </c>
      <c r="G41" s="80">
        <v>382</v>
      </c>
    </row>
    <row r="42" spans="2:7" x14ac:dyDescent="0.35">
      <c r="B42" s="3" t="s">
        <v>43</v>
      </c>
      <c r="C42" s="64">
        <v>129</v>
      </c>
      <c r="E42" s="119" t="s">
        <v>147</v>
      </c>
      <c r="F42" s="117" t="s">
        <v>150</v>
      </c>
      <c r="G42" s="120">
        <v>377</v>
      </c>
    </row>
    <row r="43" spans="2:7" x14ac:dyDescent="0.35">
      <c r="B43" s="3" t="s">
        <v>33</v>
      </c>
      <c r="C43" s="63">
        <v>86</v>
      </c>
      <c r="E43" s="3" t="s">
        <v>31</v>
      </c>
      <c r="F43" s="110" t="s">
        <v>150</v>
      </c>
      <c r="G43" s="82">
        <v>313</v>
      </c>
    </row>
    <row r="44" spans="2:7" ht="15" thickBot="1" x14ac:dyDescent="0.4">
      <c r="B44" s="3" t="s">
        <v>25</v>
      </c>
      <c r="C44" s="63">
        <v>59</v>
      </c>
      <c r="E44" s="4" t="s">
        <v>45</v>
      </c>
      <c r="F44" s="110" t="s">
        <v>150</v>
      </c>
      <c r="G44" s="82">
        <v>307</v>
      </c>
    </row>
    <row r="45" spans="2:7" ht="15" thickBot="1" x14ac:dyDescent="0.4">
      <c r="B45" s="4" t="s">
        <v>46</v>
      </c>
      <c r="C45" s="63">
        <v>45</v>
      </c>
      <c r="E45" s="107" t="s">
        <v>44</v>
      </c>
      <c r="F45" s="110" t="s">
        <v>150</v>
      </c>
      <c r="G45" s="81">
        <v>251</v>
      </c>
    </row>
    <row r="46" spans="2:7" x14ac:dyDescent="0.35">
      <c r="E46" s="107" t="s">
        <v>28</v>
      </c>
      <c r="F46" s="110" t="s">
        <v>150</v>
      </c>
      <c r="G46" s="82">
        <v>229</v>
      </c>
    </row>
    <row r="47" spans="2:7" x14ac:dyDescent="0.35">
      <c r="E47" s="102" t="s">
        <v>26</v>
      </c>
      <c r="F47" s="112" t="s">
        <v>150</v>
      </c>
      <c r="G47" s="82">
        <v>210</v>
      </c>
    </row>
    <row r="48" spans="2:7" x14ac:dyDescent="0.35">
      <c r="E48" s="102" t="s">
        <v>41</v>
      </c>
      <c r="F48" s="112" t="s">
        <v>150</v>
      </c>
      <c r="G48" s="81">
        <v>209</v>
      </c>
    </row>
    <row r="49" spans="5:7" x14ac:dyDescent="0.35">
      <c r="E49" s="102" t="s">
        <v>35</v>
      </c>
      <c r="F49" s="112" t="s">
        <v>150</v>
      </c>
      <c r="G49" s="82">
        <v>206</v>
      </c>
    </row>
    <row r="50" spans="5:7" x14ac:dyDescent="0.35">
      <c r="E50" s="102" t="s">
        <v>23</v>
      </c>
      <c r="F50" s="112" t="s">
        <v>150</v>
      </c>
      <c r="G50" s="81">
        <v>182</v>
      </c>
    </row>
    <row r="51" spans="5:7" x14ac:dyDescent="0.35">
      <c r="E51" s="83" t="s">
        <v>146</v>
      </c>
      <c r="F51" s="109" t="s">
        <v>156</v>
      </c>
      <c r="G51" s="80">
        <v>165</v>
      </c>
    </row>
    <row r="52" spans="5:7" x14ac:dyDescent="0.35">
      <c r="E52" s="84" t="s">
        <v>132</v>
      </c>
      <c r="F52" s="108" t="s">
        <v>151</v>
      </c>
      <c r="G52" s="80">
        <v>157</v>
      </c>
    </row>
    <row r="53" spans="5:7" x14ac:dyDescent="0.35">
      <c r="E53" s="83" t="s">
        <v>138</v>
      </c>
      <c r="F53" s="109" t="s">
        <v>155</v>
      </c>
      <c r="G53" s="80">
        <v>144</v>
      </c>
    </row>
    <row r="54" spans="5:7" x14ac:dyDescent="0.35">
      <c r="E54" s="102" t="s">
        <v>27</v>
      </c>
      <c r="F54" s="112" t="s">
        <v>150</v>
      </c>
      <c r="G54" s="81">
        <v>142</v>
      </c>
    </row>
    <row r="55" spans="5:7" x14ac:dyDescent="0.35">
      <c r="E55" s="102" t="s">
        <v>43</v>
      </c>
      <c r="F55" s="112" t="s">
        <v>150</v>
      </c>
      <c r="G55" s="81">
        <v>137</v>
      </c>
    </row>
    <row r="56" spans="5:7" x14ac:dyDescent="0.35">
      <c r="E56" s="83" t="s">
        <v>141</v>
      </c>
      <c r="F56" s="109" t="s">
        <v>156</v>
      </c>
      <c r="G56" s="80">
        <v>96</v>
      </c>
    </row>
    <row r="57" spans="5:7" x14ac:dyDescent="0.35">
      <c r="E57" s="102" t="s">
        <v>33</v>
      </c>
      <c r="F57" s="112" t="s">
        <v>150</v>
      </c>
      <c r="G57" s="81">
        <v>91</v>
      </c>
    </row>
    <row r="58" spans="5:7" x14ac:dyDescent="0.35">
      <c r="E58" s="84" t="s">
        <v>131</v>
      </c>
      <c r="F58" s="108" t="s">
        <v>151</v>
      </c>
      <c r="G58" s="80">
        <v>84</v>
      </c>
    </row>
    <row r="59" spans="5:7" x14ac:dyDescent="0.35">
      <c r="E59" s="84" t="s">
        <v>124</v>
      </c>
      <c r="F59" s="108" t="s">
        <v>151</v>
      </c>
      <c r="G59" s="80">
        <v>80</v>
      </c>
    </row>
    <row r="60" spans="5:7" x14ac:dyDescent="0.35">
      <c r="E60" s="102" t="s">
        <v>25</v>
      </c>
      <c r="F60" s="112" t="s">
        <v>150</v>
      </c>
      <c r="G60" s="81">
        <v>77</v>
      </c>
    </row>
    <row r="61" spans="5:7" x14ac:dyDescent="0.35">
      <c r="E61" s="106" t="s">
        <v>123</v>
      </c>
      <c r="F61" s="112" t="s">
        <v>150</v>
      </c>
      <c r="G61" s="80">
        <v>74</v>
      </c>
    </row>
    <row r="62" spans="5:7" x14ac:dyDescent="0.35">
      <c r="E62" s="102" t="s">
        <v>46</v>
      </c>
      <c r="F62" s="112" t="s">
        <v>150</v>
      </c>
      <c r="G62" s="81">
        <v>72</v>
      </c>
    </row>
    <row r="63" spans="5:7" x14ac:dyDescent="0.35">
      <c r="E63" s="84" t="s">
        <v>128</v>
      </c>
      <c r="F63" s="108" t="s">
        <v>151</v>
      </c>
      <c r="G63" s="80">
        <v>72</v>
      </c>
    </row>
    <row r="64" spans="5:7" x14ac:dyDescent="0.35">
      <c r="E64" s="83" t="s">
        <v>144</v>
      </c>
      <c r="F64" s="109" t="s">
        <v>156</v>
      </c>
      <c r="G64" s="80">
        <v>68</v>
      </c>
    </row>
    <row r="65" spans="5:7" x14ac:dyDescent="0.35">
      <c r="E65" s="83" t="s">
        <v>139</v>
      </c>
      <c r="F65" s="109" t="s">
        <v>155</v>
      </c>
      <c r="G65" s="80">
        <v>37</v>
      </c>
    </row>
    <row r="66" spans="5:7" x14ac:dyDescent="0.35">
      <c r="E66" s="83" t="s">
        <v>140</v>
      </c>
      <c r="F66" s="109" t="s">
        <v>155</v>
      </c>
      <c r="G66" s="80">
        <v>36</v>
      </c>
    </row>
    <row r="67" spans="5:7" x14ac:dyDescent="0.35">
      <c r="E67" s="83" t="s">
        <v>142</v>
      </c>
      <c r="F67" s="109" t="s">
        <v>156</v>
      </c>
      <c r="G67" s="80">
        <v>35</v>
      </c>
    </row>
    <row r="68" spans="5:7" x14ac:dyDescent="0.35">
      <c r="E68" s="84" t="s">
        <v>130</v>
      </c>
      <c r="F68" s="108" t="s">
        <v>151</v>
      </c>
      <c r="G68" s="80">
        <v>23</v>
      </c>
    </row>
    <row r="69" spans="5:7" x14ac:dyDescent="0.35">
      <c r="E69" s="84" t="s">
        <v>129</v>
      </c>
      <c r="F69" s="108" t="s">
        <v>151</v>
      </c>
      <c r="G69" s="80">
        <v>15</v>
      </c>
    </row>
  </sheetData>
  <autoFilter ref="E2:G2">
    <sortState ref="E3:G69">
      <sortCondition descending="1" ref="G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30" zoomScaleNormal="130" workbookViewId="0">
      <selection activeCell="A12" sqref="A12:G12"/>
    </sheetView>
  </sheetViews>
  <sheetFormatPr defaultRowHeight="14.5" x14ac:dyDescent="0.35"/>
  <cols>
    <col min="1" max="1" width="8.7265625" style="1"/>
    <col min="2" max="2" width="17.453125" style="1" bestFit="1" customWidth="1"/>
    <col min="3" max="6" width="8.7265625" style="1"/>
    <col min="7" max="7" width="17.90625" style="1" bestFit="1" customWidth="1"/>
    <col min="8" max="16384" width="8.7265625" style="1"/>
  </cols>
  <sheetData>
    <row r="1" spans="1:7" x14ac:dyDescent="0.35">
      <c r="B1" s="1" t="s">
        <v>108</v>
      </c>
    </row>
    <row r="2" spans="1:7" ht="18.5" x14ac:dyDescent="0.45">
      <c r="B2" s="78" t="s">
        <v>104</v>
      </c>
      <c r="C2" s="78" t="s">
        <v>106</v>
      </c>
      <c r="D2" s="78" t="s">
        <v>107</v>
      </c>
    </row>
    <row r="4" spans="1:7" x14ac:dyDescent="0.35">
      <c r="A4" s="1">
        <v>6</v>
      </c>
      <c r="B4" s="1" t="s">
        <v>111</v>
      </c>
      <c r="C4" s="1">
        <v>6</v>
      </c>
      <c r="D4" s="1">
        <v>15</v>
      </c>
      <c r="G4" s="1" t="s">
        <v>122</v>
      </c>
    </row>
    <row r="5" spans="1:7" x14ac:dyDescent="0.35">
      <c r="A5" s="1">
        <v>6.5</v>
      </c>
      <c r="B5" s="1" t="s">
        <v>113</v>
      </c>
      <c r="C5" s="1">
        <v>6</v>
      </c>
      <c r="D5" s="1">
        <v>30</v>
      </c>
      <c r="G5" s="1" t="s">
        <v>122</v>
      </c>
    </row>
    <row r="6" spans="1:7" x14ac:dyDescent="0.35">
      <c r="A6" s="1">
        <v>7</v>
      </c>
      <c r="B6" s="1" t="s">
        <v>112</v>
      </c>
      <c r="C6" s="1">
        <v>6</v>
      </c>
      <c r="D6" s="1">
        <v>45</v>
      </c>
      <c r="G6" s="1" t="s">
        <v>122</v>
      </c>
    </row>
    <row r="7" spans="1:7" x14ac:dyDescent="0.35">
      <c r="A7" s="1">
        <v>7</v>
      </c>
      <c r="B7" s="1" t="s">
        <v>109</v>
      </c>
      <c r="C7" s="1">
        <v>6</v>
      </c>
      <c r="D7" s="1">
        <v>55</v>
      </c>
      <c r="G7" s="1" t="s">
        <v>122</v>
      </c>
    </row>
    <row r="8" spans="1:7" x14ac:dyDescent="0.35">
      <c r="A8" s="1">
        <v>7.5</v>
      </c>
      <c r="B8" s="1" t="s">
        <v>114</v>
      </c>
      <c r="C8" s="1">
        <v>7</v>
      </c>
      <c r="D8" s="1">
        <v>20</v>
      </c>
      <c r="G8" s="1" t="s">
        <v>122</v>
      </c>
    </row>
    <row r="9" spans="1:7" x14ac:dyDescent="0.35">
      <c r="A9" s="1">
        <v>7.5</v>
      </c>
      <c r="B9" s="1" t="s">
        <v>118</v>
      </c>
      <c r="C9" s="1">
        <v>7</v>
      </c>
      <c r="D9" s="1">
        <v>40</v>
      </c>
      <c r="G9" s="1" t="s">
        <v>121</v>
      </c>
    </row>
    <row r="10" spans="1:7" x14ac:dyDescent="0.35">
      <c r="A10" s="1">
        <v>8</v>
      </c>
      <c r="B10" s="1" t="s">
        <v>119</v>
      </c>
      <c r="C10" s="1">
        <v>7</v>
      </c>
      <c r="D10" s="1">
        <v>45</v>
      </c>
      <c r="G10" s="1" t="s">
        <v>120</v>
      </c>
    </row>
    <row r="11" spans="1:7" x14ac:dyDescent="0.35">
      <c r="A11" s="1">
        <v>8.5</v>
      </c>
      <c r="B11" s="1" t="s">
        <v>105</v>
      </c>
      <c r="C11" s="1">
        <v>8</v>
      </c>
      <c r="D11" s="1">
        <v>20</v>
      </c>
      <c r="G11" s="1" t="s">
        <v>122</v>
      </c>
    </row>
    <row r="12" spans="1:7" x14ac:dyDescent="0.35">
      <c r="A12" s="1">
        <v>9</v>
      </c>
      <c r="B12" s="1" t="s">
        <v>117</v>
      </c>
      <c r="C12" s="1">
        <v>8</v>
      </c>
      <c r="D12" s="1">
        <v>55</v>
      </c>
      <c r="G12" s="1" t="s">
        <v>121</v>
      </c>
    </row>
    <row r="13" spans="1:7" x14ac:dyDescent="0.35">
      <c r="A13" s="1">
        <v>9.5</v>
      </c>
      <c r="B13" s="1" t="s">
        <v>110</v>
      </c>
      <c r="C13" s="1">
        <v>9</v>
      </c>
      <c r="D13" s="1">
        <v>20</v>
      </c>
      <c r="G13" s="1" t="s">
        <v>122</v>
      </c>
    </row>
    <row r="14" spans="1:7" x14ac:dyDescent="0.35">
      <c r="A14" s="1">
        <v>10</v>
      </c>
      <c r="B14" s="1" t="s">
        <v>115</v>
      </c>
      <c r="C14" s="1">
        <v>10</v>
      </c>
      <c r="D14" s="1">
        <v>10</v>
      </c>
      <c r="G14" s="1" t="s">
        <v>122</v>
      </c>
    </row>
    <row r="15" spans="1:7" x14ac:dyDescent="0.35">
      <c r="A15" s="1">
        <v>10</v>
      </c>
      <c r="B15" s="1" t="s">
        <v>116</v>
      </c>
      <c r="C15" s="1">
        <v>10</v>
      </c>
      <c r="D15" s="1">
        <v>15</v>
      </c>
      <c r="G15" s="1" t="s">
        <v>122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4"/>
  <sheetViews>
    <sheetView workbookViewId="0"/>
  </sheetViews>
  <sheetFormatPr defaultRowHeight="14.5" x14ac:dyDescent="0.35"/>
  <cols>
    <col min="1" max="1" width="14.1796875" style="1" bestFit="1" customWidth="1"/>
    <col min="2" max="2" width="20.6328125" style="1" bestFit="1" customWidth="1"/>
    <col min="3" max="5" width="8.7265625" style="1"/>
    <col min="6" max="6" width="15.81640625" style="1" customWidth="1"/>
    <col min="7" max="8" width="21" style="1" customWidth="1"/>
    <col min="9" max="10" width="8.7265625" style="1"/>
    <col min="11" max="11" width="14.1796875" style="1" bestFit="1" customWidth="1"/>
    <col min="12" max="14" width="8.7265625" style="1"/>
    <col min="15" max="15" width="14.1796875" style="1" bestFit="1" customWidth="1"/>
    <col min="16" max="17" width="8.7265625" style="1"/>
    <col min="18" max="18" width="8.7265625" style="1" customWidth="1"/>
    <col min="19" max="16384" width="8.7265625" style="1"/>
  </cols>
  <sheetData>
    <row r="2" spans="1:16" ht="18.5" x14ac:dyDescent="0.45">
      <c r="B2" s="138">
        <v>44358</v>
      </c>
      <c r="G2" s="157">
        <v>44150</v>
      </c>
      <c r="H2" s="157"/>
    </row>
    <row r="3" spans="1:16" ht="18.5" x14ac:dyDescent="0.45">
      <c r="B3" s="66" t="s">
        <v>99</v>
      </c>
      <c r="G3" s="66" t="s">
        <v>98</v>
      </c>
      <c r="H3" s="66" t="s">
        <v>99</v>
      </c>
    </row>
    <row r="4" spans="1:16" ht="18.5" x14ac:dyDescent="0.45">
      <c r="A4" s="142" t="s">
        <v>52</v>
      </c>
      <c r="B4" s="69">
        <v>28257</v>
      </c>
      <c r="G4" s="66"/>
      <c r="H4" s="66"/>
      <c r="J4" s="158" t="s">
        <v>100</v>
      </c>
      <c r="K4" s="158"/>
      <c r="L4" s="158"/>
      <c r="N4" s="158" t="s">
        <v>101</v>
      </c>
      <c r="O4" s="158"/>
      <c r="P4" s="158"/>
    </row>
    <row r="5" spans="1:16" s="67" customFormat="1" ht="21.5" customHeight="1" x14ac:dyDescent="0.35">
      <c r="A5" s="68" t="s">
        <v>90</v>
      </c>
      <c r="B5" s="69">
        <v>11311</v>
      </c>
      <c r="E5" s="67">
        <v>1</v>
      </c>
      <c r="F5" s="68" t="s">
        <v>48</v>
      </c>
      <c r="G5" s="69">
        <v>69064</v>
      </c>
      <c r="H5" s="69">
        <v>1097</v>
      </c>
      <c r="J5" s="74">
        <v>1</v>
      </c>
      <c r="K5" s="70" t="s">
        <v>52</v>
      </c>
      <c r="L5" s="71">
        <v>17373</v>
      </c>
      <c r="N5" s="67">
        <v>1</v>
      </c>
      <c r="O5" s="68" t="s">
        <v>52</v>
      </c>
      <c r="P5" s="69">
        <v>509724</v>
      </c>
    </row>
    <row r="6" spans="1:16" s="67" customFormat="1" ht="21.5" customHeight="1" x14ac:dyDescent="0.35">
      <c r="A6" s="68" t="s">
        <v>94</v>
      </c>
      <c r="B6" s="69">
        <v>11139</v>
      </c>
      <c r="E6" s="67">
        <v>2</v>
      </c>
      <c r="F6" s="68" t="s">
        <v>49</v>
      </c>
      <c r="G6" s="69">
        <v>9734</v>
      </c>
      <c r="H6" s="69">
        <v>34</v>
      </c>
      <c r="J6" s="74">
        <v>2</v>
      </c>
      <c r="K6" s="72" t="s">
        <v>93</v>
      </c>
      <c r="L6" s="73">
        <v>8267</v>
      </c>
      <c r="N6" s="67">
        <v>2</v>
      </c>
      <c r="O6" s="68" t="s">
        <v>90</v>
      </c>
      <c r="P6" s="69">
        <v>391877</v>
      </c>
    </row>
    <row r="7" spans="1:16" s="67" customFormat="1" ht="21.5" customHeight="1" x14ac:dyDescent="0.35">
      <c r="A7" s="68" t="s">
        <v>93</v>
      </c>
      <c r="B7" s="69">
        <v>9009</v>
      </c>
      <c r="E7" s="67">
        <v>3</v>
      </c>
      <c r="F7" s="68" t="s">
        <v>50</v>
      </c>
      <c r="G7" s="69">
        <v>104883</v>
      </c>
      <c r="H7" s="69">
        <v>1483</v>
      </c>
      <c r="J7" s="74">
        <v>3</v>
      </c>
      <c r="K7" s="72" t="s">
        <v>67</v>
      </c>
      <c r="L7" s="73">
        <v>7015</v>
      </c>
      <c r="N7" s="67">
        <v>3</v>
      </c>
      <c r="O7" s="68" t="s">
        <v>56</v>
      </c>
      <c r="P7" s="69">
        <v>265705</v>
      </c>
    </row>
    <row r="8" spans="1:16" s="67" customFormat="1" ht="21.5" customHeight="1" x14ac:dyDescent="0.35">
      <c r="A8" s="68" t="s">
        <v>79</v>
      </c>
      <c r="B8" s="69">
        <v>8009</v>
      </c>
      <c r="E8" s="67">
        <v>4</v>
      </c>
      <c r="F8" s="68" t="s">
        <v>51</v>
      </c>
      <c r="G8" s="69">
        <v>41637</v>
      </c>
      <c r="H8" s="69">
        <v>319</v>
      </c>
      <c r="J8" s="74">
        <v>4</v>
      </c>
      <c r="K8" s="75" t="s">
        <v>90</v>
      </c>
      <c r="L8" s="69">
        <v>6444</v>
      </c>
      <c r="N8" s="67">
        <v>4</v>
      </c>
      <c r="O8" s="68" t="s">
        <v>79</v>
      </c>
      <c r="P8" s="69">
        <v>227952</v>
      </c>
    </row>
    <row r="9" spans="1:16" s="67" customFormat="1" ht="21.5" customHeight="1" x14ac:dyDescent="0.35">
      <c r="A9" s="68" t="s">
        <v>67</v>
      </c>
      <c r="B9" s="69">
        <v>7781</v>
      </c>
      <c r="E9" s="67">
        <v>5</v>
      </c>
      <c r="F9" s="68" t="s">
        <v>52</v>
      </c>
      <c r="G9" s="69">
        <v>509724</v>
      </c>
      <c r="H9" s="69">
        <v>17373</v>
      </c>
      <c r="J9" s="74">
        <v>5</v>
      </c>
      <c r="K9" s="75" t="s">
        <v>94</v>
      </c>
      <c r="L9" s="69">
        <v>6119</v>
      </c>
      <c r="N9" s="67">
        <v>5</v>
      </c>
      <c r="O9" s="68" t="s">
        <v>85</v>
      </c>
      <c r="P9" s="69">
        <v>218531</v>
      </c>
    </row>
    <row r="10" spans="1:16" s="67" customFormat="1" ht="21.5" customHeight="1" x14ac:dyDescent="0.35">
      <c r="A10" s="68" t="s">
        <v>68</v>
      </c>
      <c r="B10" s="69">
        <v>6577</v>
      </c>
      <c r="E10" s="67">
        <v>6</v>
      </c>
      <c r="F10" s="68" t="s">
        <v>53</v>
      </c>
      <c r="G10" s="69">
        <v>98732</v>
      </c>
      <c r="H10" s="69">
        <v>3144</v>
      </c>
      <c r="J10" s="67">
        <v>6</v>
      </c>
      <c r="K10" s="68" t="s">
        <v>79</v>
      </c>
      <c r="L10" s="69">
        <v>4682</v>
      </c>
      <c r="N10" s="67">
        <v>6</v>
      </c>
      <c r="O10" s="68" t="s">
        <v>60</v>
      </c>
      <c r="P10" s="69">
        <v>198218</v>
      </c>
    </row>
    <row r="11" spans="1:16" s="67" customFormat="1" ht="21.5" customHeight="1" x14ac:dyDescent="0.35">
      <c r="A11" s="68" t="s">
        <v>60</v>
      </c>
      <c r="B11" s="69">
        <v>4833</v>
      </c>
      <c r="E11" s="67">
        <v>7</v>
      </c>
      <c r="F11" s="68" t="s">
        <v>54</v>
      </c>
      <c r="G11" s="69">
        <v>47978</v>
      </c>
      <c r="H11" s="69">
        <v>559</v>
      </c>
      <c r="J11" s="67">
        <v>7</v>
      </c>
      <c r="K11" s="68" t="s">
        <v>68</v>
      </c>
      <c r="L11" s="69">
        <v>3478</v>
      </c>
      <c r="N11" s="67">
        <v>7</v>
      </c>
      <c r="O11" s="68" t="s">
        <v>82</v>
      </c>
      <c r="P11" s="69">
        <v>176764</v>
      </c>
    </row>
    <row r="12" spans="1:16" s="67" customFormat="1" ht="21.5" customHeight="1" x14ac:dyDescent="0.35">
      <c r="A12" s="68" t="s">
        <v>57</v>
      </c>
      <c r="B12" s="69">
        <v>4752</v>
      </c>
      <c r="E12" s="67">
        <v>8</v>
      </c>
      <c r="F12" s="68" t="s">
        <v>55</v>
      </c>
      <c r="G12" s="69">
        <v>15668</v>
      </c>
      <c r="H12" s="69">
        <v>251</v>
      </c>
      <c r="J12" s="67">
        <v>8</v>
      </c>
      <c r="K12" s="68" t="s">
        <v>53</v>
      </c>
      <c r="L12" s="69">
        <v>3144</v>
      </c>
      <c r="N12" s="67">
        <v>8</v>
      </c>
      <c r="O12" s="68" t="s">
        <v>93</v>
      </c>
      <c r="P12" s="69">
        <v>173882</v>
      </c>
    </row>
    <row r="13" spans="1:16" s="67" customFormat="1" ht="21.5" customHeight="1" x14ac:dyDescent="0.35">
      <c r="A13" s="68" t="s">
        <v>80</v>
      </c>
      <c r="B13" s="69">
        <v>4726</v>
      </c>
      <c r="E13" s="67">
        <v>9</v>
      </c>
      <c r="F13" s="68" t="s">
        <v>56</v>
      </c>
      <c r="G13" s="69">
        <v>265705</v>
      </c>
      <c r="H13" s="69">
        <v>2468</v>
      </c>
      <c r="J13" s="67">
        <v>9</v>
      </c>
      <c r="K13" s="68" t="s">
        <v>60</v>
      </c>
      <c r="L13" s="69">
        <v>2618</v>
      </c>
      <c r="N13" s="67">
        <v>9</v>
      </c>
      <c r="O13" s="68" t="s">
        <v>57</v>
      </c>
      <c r="P13" s="69">
        <v>166443</v>
      </c>
    </row>
    <row r="14" spans="1:16" s="67" customFormat="1" ht="21.5" customHeight="1" x14ac:dyDescent="0.35">
      <c r="A14" s="68" t="s">
        <v>53</v>
      </c>
      <c r="B14" s="69">
        <v>4400</v>
      </c>
      <c r="E14" s="67">
        <v>10</v>
      </c>
      <c r="F14" s="68" t="s">
        <v>57</v>
      </c>
      <c r="G14" s="69">
        <v>166443</v>
      </c>
      <c r="H14" s="69">
        <v>2329</v>
      </c>
      <c r="J14" s="67">
        <v>10</v>
      </c>
      <c r="K14" s="68" t="s">
        <v>85</v>
      </c>
      <c r="L14" s="69">
        <v>2509</v>
      </c>
      <c r="N14" s="67">
        <v>10</v>
      </c>
      <c r="O14" s="68" t="s">
        <v>80</v>
      </c>
      <c r="P14" s="69">
        <v>159344</v>
      </c>
    </row>
    <row r="15" spans="1:16" s="67" customFormat="1" ht="21.5" customHeight="1" x14ac:dyDescent="0.35">
      <c r="A15" s="68" t="s">
        <v>56</v>
      </c>
      <c r="B15" s="69">
        <v>4392</v>
      </c>
      <c r="E15" s="67">
        <v>11</v>
      </c>
      <c r="F15" s="68" t="s">
        <v>58</v>
      </c>
      <c r="G15" s="69">
        <v>9586</v>
      </c>
      <c r="H15" s="69">
        <v>80</v>
      </c>
      <c r="J15" s="67">
        <v>11</v>
      </c>
      <c r="K15" s="68" t="s">
        <v>56</v>
      </c>
      <c r="L15" s="69">
        <v>2468</v>
      </c>
      <c r="N15" s="67">
        <v>11</v>
      </c>
      <c r="O15" s="68" t="s">
        <v>69</v>
      </c>
      <c r="P15" s="69">
        <v>138738</v>
      </c>
    </row>
    <row r="16" spans="1:16" s="67" customFormat="1" ht="21.5" customHeight="1" x14ac:dyDescent="0.35">
      <c r="A16" s="68" t="s">
        <v>85</v>
      </c>
      <c r="B16" s="69">
        <v>3748</v>
      </c>
      <c r="E16" s="67">
        <v>12</v>
      </c>
      <c r="F16" s="68" t="s">
        <v>59</v>
      </c>
      <c r="G16" s="69">
        <v>21377</v>
      </c>
      <c r="H16" s="69">
        <v>201</v>
      </c>
      <c r="J16" s="67">
        <v>12</v>
      </c>
      <c r="K16" s="68" t="s">
        <v>57</v>
      </c>
      <c r="L16" s="69">
        <v>2329</v>
      </c>
      <c r="N16" s="67">
        <v>12</v>
      </c>
      <c r="O16" s="68" t="s">
        <v>77</v>
      </c>
      <c r="P16" s="69">
        <v>132826</v>
      </c>
    </row>
    <row r="17" spans="1:16" s="67" customFormat="1" ht="21.5" customHeight="1" x14ac:dyDescent="0.35">
      <c r="A17" s="68" t="s">
        <v>77</v>
      </c>
      <c r="B17" s="69">
        <v>3254</v>
      </c>
      <c r="E17" s="67">
        <v>13</v>
      </c>
      <c r="F17" s="68" t="s">
        <v>60</v>
      </c>
      <c r="G17" s="69">
        <v>198218</v>
      </c>
      <c r="H17" s="69">
        <v>2618</v>
      </c>
      <c r="J17" s="67">
        <v>13</v>
      </c>
      <c r="K17" s="68" t="s">
        <v>80</v>
      </c>
      <c r="L17" s="69">
        <v>2216</v>
      </c>
      <c r="N17" s="67">
        <v>13</v>
      </c>
      <c r="O17" s="68" t="s">
        <v>68</v>
      </c>
      <c r="P17" s="69">
        <v>127310</v>
      </c>
    </row>
    <row r="18" spans="1:16" s="67" customFormat="1" ht="21.5" customHeight="1" x14ac:dyDescent="0.35">
      <c r="A18" s="68" t="s">
        <v>69</v>
      </c>
      <c r="B18" s="69">
        <v>3233</v>
      </c>
      <c r="E18" s="67">
        <v>14</v>
      </c>
      <c r="F18" s="68" t="s">
        <v>61</v>
      </c>
      <c r="G18" s="69">
        <v>107776</v>
      </c>
      <c r="H18" s="69">
        <v>588</v>
      </c>
      <c r="J18" s="67">
        <v>14</v>
      </c>
      <c r="K18" s="68" t="s">
        <v>69</v>
      </c>
      <c r="L18" s="69">
        <v>1909</v>
      </c>
      <c r="N18" s="67">
        <v>14</v>
      </c>
      <c r="O18" s="68" t="s">
        <v>94</v>
      </c>
      <c r="P18" s="69">
        <v>117334</v>
      </c>
    </row>
    <row r="19" spans="1:16" s="67" customFormat="1" ht="21.5" customHeight="1" x14ac:dyDescent="0.35">
      <c r="A19" s="68" t="s">
        <v>82</v>
      </c>
      <c r="B19" s="69">
        <v>2711</v>
      </c>
      <c r="E19" s="67">
        <v>15</v>
      </c>
      <c r="F19" s="68" t="s">
        <v>62</v>
      </c>
      <c r="G19" s="69">
        <v>59873</v>
      </c>
      <c r="H19" s="69">
        <v>437</v>
      </c>
      <c r="J19" s="67">
        <v>15</v>
      </c>
      <c r="K19" s="68" t="s">
        <v>82</v>
      </c>
      <c r="L19" s="69">
        <v>1825</v>
      </c>
      <c r="N19" s="67">
        <v>15</v>
      </c>
      <c r="O19" s="68" t="s">
        <v>67</v>
      </c>
      <c r="P19" s="69">
        <v>110958</v>
      </c>
    </row>
    <row r="20" spans="1:16" s="67" customFormat="1" ht="21.5" customHeight="1" x14ac:dyDescent="0.35">
      <c r="A20" s="68" t="s">
        <v>50</v>
      </c>
      <c r="B20" s="69">
        <v>2431</v>
      </c>
      <c r="E20" s="67">
        <v>16</v>
      </c>
      <c r="F20" s="68" t="s">
        <v>63</v>
      </c>
      <c r="G20" s="69">
        <v>56812</v>
      </c>
      <c r="H20" s="69">
        <v>462</v>
      </c>
      <c r="J20" s="67">
        <v>16</v>
      </c>
      <c r="K20" s="68" t="s">
        <v>77</v>
      </c>
      <c r="L20" s="69">
        <v>1801</v>
      </c>
      <c r="N20" s="67">
        <v>16</v>
      </c>
      <c r="O20" s="68" t="s">
        <v>61</v>
      </c>
      <c r="P20" s="69">
        <v>107776</v>
      </c>
    </row>
    <row r="21" spans="1:16" s="67" customFormat="1" ht="21.5" customHeight="1" x14ac:dyDescent="0.35">
      <c r="A21" s="68" t="s">
        <v>70</v>
      </c>
      <c r="B21" s="69">
        <v>2337</v>
      </c>
      <c r="E21" s="67">
        <v>17</v>
      </c>
      <c r="F21" s="68" t="s">
        <v>64</v>
      </c>
      <c r="G21" s="69">
        <v>73368</v>
      </c>
      <c r="H21" s="69">
        <v>294</v>
      </c>
      <c r="J21" s="67">
        <v>17</v>
      </c>
      <c r="K21" s="68" t="s">
        <v>84</v>
      </c>
      <c r="L21" s="69">
        <v>1516</v>
      </c>
      <c r="N21" s="67">
        <v>17</v>
      </c>
      <c r="O21" s="68" t="s">
        <v>89</v>
      </c>
      <c r="P21" s="69">
        <v>105692</v>
      </c>
    </row>
    <row r="22" spans="1:16" s="67" customFormat="1" ht="21.5" customHeight="1" x14ac:dyDescent="0.35">
      <c r="A22" s="68" t="s">
        <v>84</v>
      </c>
      <c r="B22" s="69">
        <v>2160</v>
      </c>
      <c r="E22" s="67">
        <v>18</v>
      </c>
      <c r="F22" s="68" t="s">
        <v>65</v>
      </c>
      <c r="G22" s="69">
        <v>50532</v>
      </c>
      <c r="H22" s="69">
        <v>266</v>
      </c>
      <c r="J22" s="67">
        <v>18</v>
      </c>
      <c r="K22" s="68" t="s">
        <v>50</v>
      </c>
      <c r="L22" s="69">
        <v>1483</v>
      </c>
      <c r="N22" s="67">
        <v>18</v>
      </c>
      <c r="O22" s="68" t="s">
        <v>50</v>
      </c>
      <c r="P22" s="69">
        <v>104883</v>
      </c>
    </row>
    <row r="23" spans="1:16" s="67" customFormat="1" ht="21.5" customHeight="1" x14ac:dyDescent="0.35">
      <c r="A23" s="68" t="s">
        <v>91</v>
      </c>
      <c r="B23" s="69">
        <v>1951</v>
      </c>
      <c r="E23" s="67">
        <v>19</v>
      </c>
      <c r="F23" s="68" t="s">
        <v>66</v>
      </c>
      <c r="G23" s="69">
        <v>19942</v>
      </c>
      <c r="H23" s="69">
        <v>108</v>
      </c>
      <c r="J23" s="67">
        <v>19</v>
      </c>
      <c r="K23" s="68" t="s">
        <v>70</v>
      </c>
      <c r="L23" s="69">
        <v>1245</v>
      </c>
      <c r="N23" s="67">
        <v>19</v>
      </c>
      <c r="O23" s="68" t="s">
        <v>53</v>
      </c>
      <c r="P23" s="69">
        <v>98732</v>
      </c>
    </row>
    <row r="24" spans="1:16" s="67" customFormat="1" ht="21.5" customHeight="1" x14ac:dyDescent="0.35">
      <c r="A24" s="68" t="s">
        <v>96</v>
      </c>
      <c r="B24" s="69">
        <v>1614</v>
      </c>
      <c r="E24" s="67">
        <v>20</v>
      </c>
      <c r="F24" s="68" t="s">
        <v>67</v>
      </c>
      <c r="G24" s="69">
        <v>110958</v>
      </c>
      <c r="H24" s="69">
        <v>7015</v>
      </c>
      <c r="J24" s="67">
        <v>20</v>
      </c>
      <c r="K24" s="68" t="s">
        <v>48</v>
      </c>
      <c r="L24" s="69">
        <v>1097</v>
      </c>
      <c r="N24" s="67">
        <v>20</v>
      </c>
      <c r="O24" s="68" t="s">
        <v>72</v>
      </c>
      <c r="P24" s="69">
        <v>96424</v>
      </c>
    </row>
    <row r="25" spans="1:16" s="67" customFormat="1" ht="21.5" customHeight="1" x14ac:dyDescent="0.35">
      <c r="A25" s="68" t="s">
        <v>89</v>
      </c>
      <c r="B25" s="69">
        <v>1442</v>
      </c>
      <c r="E25" s="67">
        <v>21</v>
      </c>
      <c r="F25" s="68" t="s">
        <v>68</v>
      </c>
      <c r="G25" s="69">
        <v>127310</v>
      </c>
      <c r="H25" s="69">
        <v>3478</v>
      </c>
      <c r="J25" s="67">
        <v>21</v>
      </c>
      <c r="K25" s="68" t="s">
        <v>72</v>
      </c>
      <c r="L25" s="69">
        <v>917</v>
      </c>
      <c r="N25" s="67">
        <v>21</v>
      </c>
      <c r="O25" s="68" t="s">
        <v>96</v>
      </c>
      <c r="P25" s="69">
        <v>91620</v>
      </c>
    </row>
    <row r="26" spans="1:16" s="67" customFormat="1" ht="21.5" customHeight="1" x14ac:dyDescent="0.35">
      <c r="A26" s="68" t="s">
        <v>72</v>
      </c>
      <c r="B26" s="69">
        <v>1432</v>
      </c>
      <c r="E26" s="67">
        <v>22</v>
      </c>
      <c r="F26" s="68" t="s">
        <v>69</v>
      </c>
      <c r="G26" s="69">
        <v>138738</v>
      </c>
      <c r="H26" s="69">
        <v>1909</v>
      </c>
      <c r="J26" s="67">
        <v>22</v>
      </c>
      <c r="K26" s="68" t="s">
        <v>91</v>
      </c>
      <c r="L26" s="69">
        <v>916</v>
      </c>
      <c r="N26" s="67">
        <v>22</v>
      </c>
      <c r="O26" s="68" t="s">
        <v>70</v>
      </c>
      <c r="P26" s="69">
        <v>86521</v>
      </c>
    </row>
    <row r="27" spans="1:16" s="67" customFormat="1" ht="21.5" customHeight="1" x14ac:dyDescent="0.35">
      <c r="A27" s="68" t="s">
        <v>61</v>
      </c>
      <c r="B27" s="69">
        <v>1311</v>
      </c>
      <c r="E27" s="67">
        <v>23</v>
      </c>
      <c r="F27" s="68" t="s">
        <v>70</v>
      </c>
      <c r="G27" s="69">
        <v>86521</v>
      </c>
      <c r="H27" s="69">
        <v>1245</v>
      </c>
      <c r="J27" s="67">
        <v>23</v>
      </c>
      <c r="K27" s="68" t="s">
        <v>96</v>
      </c>
      <c r="L27" s="69">
        <v>770</v>
      </c>
      <c r="N27" s="67">
        <v>23</v>
      </c>
      <c r="O27" s="68" t="s">
        <v>83</v>
      </c>
      <c r="P27" s="69">
        <v>75448</v>
      </c>
    </row>
    <row r="28" spans="1:16" s="67" customFormat="1" ht="21.5" customHeight="1" x14ac:dyDescent="0.35">
      <c r="A28" s="68" t="s">
        <v>48</v>
      </c>
      <c r="B28" s="69">
        <v>1285</v>
      </c>
      <c r="E28" s="67">
        <v>24</v>
      </c>
      <c r="F28" s="68" t="s">
        <v>71</v>
      </c>
      <c r="G28" s="69">
        <v>33554</v>
      </c>
      <c r="H28" s="69">
        <v>96</v>
      </c>
      <c r="J28" s="67">
        <v>24</v>
      </c>
      <c r="K28" s="68" t="s">
        <v>89</v>
      </c>
      <c r="L28" s="69">
        <v>685</v>
      </c>
      <c r="N28" s="67">
        <v>24</v>
      </c>
      <c r="O28" s="68" t="s">
        <v>64</v>
      </c>
      <c r="P28" s="69">
        <v>73368</v>
      </c>
    </row>
    <row r="29" spans="1:16" s="67" customFormat="1" ht="21.5" customHeight="1" x14ac:dyDescent="0.35">
      <c r="A29" s="68" t="s">
        <v>54</v>
      </c>
      <c r="B29" s="69">
        <v>1134</v>
      </c>
      <c r="E29" s="67">
        <v>25</v>
      </c>
      <c r="F29" s="68" t="s">
        <v>72</v>
      </c>
      <c r="G29" s="69">
        <v>96424</v>
      </c>
      <c r="H29" s="69">
        <v>917</v>
      </c>
      <c r="J29" s="67">
        <v>25</v>
      </c>
      <c r="K29" s="68" t="s">
        <v>61</v>
      </c>
      <c r="L29" s="69">
        <v>588</v>
      </c>
      <c r="N29" s="67">
        <v>25</v>
      </c>
      <c r="O29" s="68" t="s">
        <v>87</v>
      </c>
      <c r="P29" s="69">
        <v>73311</v>
      </c>
    </row>
    <row r="30" spans="1:16" s="67" customFormat="1" ht="21.5" customHeight="1" x14ac:dyDescent="0.35">
      <c r="A30" s="68" t="s">
        <v>63</v>
      </c>
      <c r="B30" s="69">
        <v>906</v>
      </c>
      <c r="E30" s="67">
        <v>26</v>
      </c>
      <c r="F30" s="68" t="s">
        <v>73</v>
      </c>
      <c r="G30" s="69">
        <v>20008</v>
      </c>
      <c r="H30" s="69">
        <v>56</v>
      </c>
      <c r="J30" s="67">
        <v>26</v>
      </c>
      <c r="K30" s="68" t="s">
        <v>54</v>
      </c>
      <c r="L30" s="69">
        <v>559</v>
      </c>
      <c r="N30" s="67">
        <v>26</v>
      </c>
      <c r="O30" s="68" t="s">
        <v>48</v>
      </c>
      <c r="P30" s="69">
        <v>69064</v>
      </c>
    </row>
    <row r="31" spans="1:16" s="67" customFormat="1" ht="21.5" customHeight="1" x14ac:dyDescent="0.35">
      <c r="A31" s="68" t="s">
        <v>75</v>
      </c>
      <c r="B31" s="69">
        <v>777</v>
      </c>
      <c r="E31" s="67">
        <v>27</v>
      </c>
      <c r="F31" s="68" t="s">
        <v>74</v>
      </c>
      <c r="G31" s="69">
        <v>36437</v>
      </c>
      <c r="H31" s="69">
        <v>330</v>
      </c>
      <c r="J31" s="67">
        <v>27</v>
      </c>
      <c r="K31" s="68" t="s">
        <v>63</v>
      </c>
      <c r="L31" s="69">
        <v>462</v>
      </c>
      <c r="N31" s="67">
        <v>27</v>
      </c>
      <c r="O31" s="68" t="s">
        <v>84</v>
      </c>
      <c r="P31" s="69">
        <v>64563</v>
      </c>
    </row>
    <row r="32" spans="1:16" s="67" customFormat="1" ht="21.5" customHeight="1" x14ac:dyDescent="0.35">
      <c r="A32" s="68" t="s">
        <v>76</v>
      </c>
      <c r="B32" s="69">
        <v>740</v>
      </c>
      <c r="E32" s="67">
        <v>28</v>
      </c>
      <c r="F32" s="68" t="s">
        <v>75</v>
      </c>
      <c r="G32" s="69">
        <v>32279</v>
      </c>
      <c r="H32" s="69">
        <v>284</v>
      </c>
      <c r="J32" s="67">
        <v>28</v>
      </c>
      <c r="K32" s="68" t="s">
        <v>62</v>
      </c>
      <c r="L32" s="69">
        <v>437</v>
      </c>
      <c r="N32" s="67">
        <v>28</v>
      </c>
      <c r="O32" s="68" t="s">
        <v>62</v>
      </c>
      <c r="P32" s="69">
        <v>59873</v>
      </c>
    </row>
    <row r="33" spans="1:16" s="67" customFormat="1" ht="21.5" customHeight="1" x14ac:dyDescent="0.35">
      <c r="A33" s="68" t="s">
        <v>87</v>
      </c>
      <c r="B33" s="69">
        <v>690</v>
      </c>
      <c r="E33" s="67">
        <v>29</v>
      </c>
      <c r="F33" s="68" t="s">
        <v>76</v>
      </c>
      <c r="G33" s="69">
        <v>24089</v>
      </c>
      <c r="H33" s="69">
        <v>260</v>
      </c>
      <c r="J33" s="67">
        <v>29</v>
      </c>
      <c r="K33" s="68" t="s">
        <v>87</v>
      </c>
      <c r="L33" s="69">
        <v>422</v>
      </c>
      <c r="N33" s="67">
        <v>29</v>
      </c>
      <c r="O33" s="68" t="s">
        <v>63</v>
      </c>
      <c r="P33" s="69">
        <v>56812</v>
      </c>
    </row>
    <row r="34" spans="1:16" s="67" customFormat="1" ht="21.5" customHeight="1" x14ac:dyDescent="0.35">
      <c r="A34" s="68" t="s">
        <v>62</v>
      </c>
      <c r="B34" s="69">
        <v>673</v>
      </c>
      <c r="E34" s="67">
        <v>30</v>
      </c>
      <c r="F34" s="68" t="s">
        <v>77</v>
      </c>
      <c r="G34" s="69">
        <v>132826</v>
      </c>
      <c r="H34" s="69">
        <v>1801</v>
      </c>
      <c r="J34" s="67">
        <v>30</v>
      </c>
      <c r="K34" s="68" t="s">
        <v>74</v>
      </c>
      <c r="L34" s="69">
        <v>330</v>
      </c>
      <c r="N34" s="67">
        <v>30</v>
      </c>
      <c r="O34" s="68" t="s">
        <v>65</v>
      </c>
      <c r="P34" s="69">
        <v>50532</v>
      </c>
    </row>
    <row r="35" spans="1:16" s="67" customFormat="1" ht="21.5" customHeight="1" x14ac:dyDescent="0.35">
      <c r="A35" s="68" t="s">
        <v>51</v>
      </c>
      <c r="B35" s="69">
        <v>629</v>
      </c>
      <c r="E35" s="67">
        <v>31</v>
      </c>
      <c r="F35" s="68" t="s">
        <v>78</v>
      </c>
      <c r="G35" s="69">
        <v>32442</v>
      </c>
      <c r="H35" s="69">
        <v>313</v>
      </c>
      <c r="J35" s="67">
        <v>31</v>
      </c>
      <c r="K35" s="68" t="s">
        <v>51</v>
      </c>
      <c r="L35" s="69">
        <v>319</v>
      </c>
      <c r="N35" s="67">
        <v>31</v>
      </c>
      <c r="O35" s="68" t="s">
        <v>54</v>
      </c>
      <c r="P35" s="69">
        <v>47978</v>
      </c>
    </row>
    <row r="36" spans="1:16" s="67" customFormat="1" ht="21.5" customHeight="1" x14ac:dyDescent="0.35">
      <c r="A36" s="68" t="s">
        <v>64</v>
      </c>
      <c r="B36" s="69">
        <v>521</v>
      </c>
      <c r="E36" s="67">
        <v>32</v>
      </c>
      <c r="F36" s="68" t="s">
        <v>79</v>
      </c>
      <c r="G36" s="69">
        <v>227952</v>
      </c>
      <c r="H36" s="69">
        <v>4682</v>
      </c>
      <c r="J36" s="67">
        <v>32</v>
      </c>
      <c r="K36" s="68" t="s">
        <v>78</v>
      </c>
      <c r="L36" s="69">
        <v>313</v>
      </c>
      <c r="N36" s="67">
        <v>32</v>
      </c>
      <c r="O36" s="68" t="s">
        <v>91</v>
      </c>
      <c r="P36" s="69">
        <v>43049</v>
      </c>
    </row>
    <row r="37" spans="1:16" s="67" customFormat="1" ht="21.5" customHeight="1" x14ac:dyDescent="0.35">
      <c r="A37" s="68" t="s">
        <v>74</v>
      </c>
      <c r="B37" s="69">
        <v>511</v>
      </c>
      <c r="E37" s="67">
        <v>33</v>
      </c>
      <c r="F37" s="68" t="s">
        <v>80</v>
      </c>
      <c r="G37" s="69">
        <v>159344</v>
      </c>
      <c r="H37" s="69">
        <v>2216</v>
      </c>
      <c r="J37" s="67">
        <v>33</v>
      </c>
      <c r="K37" s="68" t="s">
        <v>64</v>
      </c>
      <c r="L37" s="69">
        <v>294</v>
      </c>
      <c r="N37" s="67">
        <v>33</v>
      </c>
      <c r="O37" s="68" t="s">
        <v>51</v>
      </c>
      <c r="P37" s="69">
        <v>41637</v>
      </c>
    </row>
    <row r="38" spans="1:16" s="67" customFormat="1" ht="21.5" customHeight="1" x14ac:dyDescent="0.35">
      <c r="A38" s="68" t="s">
        <v>83</v>
      </c>
      <c r="B38" s="69">
        <v>478</v>
      </c>
      <c r="E38" s="67">
        <v>34</v>
      </c>
      <c r="F38" s="68" t="s">
        <v>81</v>
      </c>
      <c r="G38" s="69">
        <v>13187</v>
      </c>
      <c r="H38" s="69">
        <v>57</v>
      </c>
      <c r="J38" s="67">
        <v>34</v>
      </c>
      <c r="K38" s="68" t="s">
        <v>75</v>
      </c>
      <c r="L38" s="69">
        <v>284</v>
      </c>
      <c r="N38" s="67">
        <v>34</v>
      </c>
      <c r="O38" s="68" t="s">
        <v>74</v>
      </c>
      <c r="P38" s="69">
        <v>36437</v>
      </c>
    </row>
    <row r="39" spans="1:16" s="67" customFormat="1" ht="21.5" customHeight="1" x14ac:dyDescent="0.35">
      <c r="A39" s="68" t="s">
        <v>95</v>
      </c>
      <c r="B39" s="69">
        <v>426</v>
      </c>
      <c r="E39" s="67">
        <v>35</v>
      </c>
      <c r="F39" s="68" t="s">
        <v>82</v>
      </c>
      <c r="G39" s="69">
        <v>176764</v>
      </c>
      <c r="H39" s="69">
        <v>1825</v>
      </c>
      <c r="J39" s="67">
        <v>35</v>
      </c>
      <c r="K39" s="68" t="s">
        <v>65</v>
      </c>
      <c r="L39" s="69">
        <v>266</v>
      </c>
      <c r="N39" s="67">
        <v>35</v>
      </c>
      <c r="O39" s="68" t="s">
        <v>71</v>
      </c>
      <c r="P39" s="69">
        <v>33554</v>
      </c>
    </row>
    <row r="40" spans="1:16" s="67" customFormat="1" ht="21.5" customHeight="1" x14ac:dyDescent="0.35">
      <c r="A40" s="68" t="s">
        <v>78</v>
      </c>
      <c r="B40" s="69">
        <v>420</v>
      </c>
      <c r="E40" s="67">
        <v>36</v>
      </c>
      <c r="F40" s="68" t="s">
        <v>83</v>
      </c>
      <c r="G40" s="69">
        <v>75448</v>
      </c>
      <c r="H40" s="69">
        <v>237</v>
      </c>
      <c r="J40" s="67">
        <v>36</v>
      </c>
      <c r="K40" s="68" t="s">
        <v>76</v>
      </c>
      <c r="L40" s="69">
        <v>260</v>
      </c>
      <c r="N40" s="67">
        <v>36</v>
      </c>
      <c r="O40" s="68" t="s">
        <v>78</v>
      </c>
      <c r="P40" s="69">
        <v>32442</v>
      </c>
    </row>
    <row r="41" spans="1:16" s="67" customFormat="1" ht="21.5" customHeight="1" x14ac:dyDescent="0.35">
      <c r="A41" s="68" t="s">
        <v>65</v>
      </c>
      <c r="B41" s="69">
        <v>410</v>
      </c>
      <c r="E41" s="67">
        <v>37</v>
      </c>
      <c r="F41" s="68" t="s">
        <v>84</v>
      </c>
      <c r="G41" s="69">
        <v>64563</v>
      </c>
      <c r="H41" s="69">
        <v>1516</v>
      </c>
      <c r="J41" s="67">
        <v>37</v>
      </c>
      <c r="K41" s="68" t="s">
        <v>55</v>
      </c>
      <c r="L41" s="69">
        <v>251</v>
      </c>
      <c r="N41" s="67">
        <v>37</v>
      </c>
      <c r="O41" s="68" t="s">
        <v>75</v>
      </c>
      <c r="P41" s="69">
        <v>32279</v>
      </c>
    </row>
    <row r="42" spans="1:16" s="67" customFormat="1" ht="21.5" customHeight="1" x14ac:dyDescent="0.35">
      <c r="A42" s="68" t="s">
        <v>86</v>
      </c>
      <c r="B42" s="69">
        <v>403</v>
      </c>
      <c r="E42" s="67">
        <v>38</v>
      </c>
      <c r="F42" s="68" t="s">
        <v>85</v>
      </c>
      <c r="G42" s="69">
        <v>218531</v>
      </c>
      <c r="H42" s="69">
        <v>2509</v>
      </c>
      <c r="J42" s="67">
        <v>38</v>
      </c>
      <c r="K42" s="68" t="s">
        <v>83</v>
      </c>
      <c r="L42" s="69">
        <v>237</v>
      </c>
      <c r="N42" s="67">
        <v>38</v>
      </c>
      <c r="O42" s="68" t="s">
        <v>95</v>
      </c>
      <c r="P42" s="69">
        <v>31092</v>
      </c>
    </row>
    <row r="43" spans="1:16" s="67" customFormat="1" ht="21.5" customHeight="1" x14ac:dyDescent="0.35">
      <c r="A43" s="68" t="s">
        <v>59</v>
      </c>
      <c r="B43" s="69">
        <v>399</v>
      </c>
      <c r="E43" s="67">
        <v>39</v>
      </c>
      <c r="F43" s="68" t="s">
        <v>86</v>
      </c>
      <c r="G43" s="69">
        <v>14683</v>
      </c>
      <c r="H43" s="69">
        <v>205</v>
      </c>
      <c r="J43" s="67">
        <v>39</v>
      </c>
      <c r="K43" s="68" t="s">
        <v>86</v>
      </c>
      <c r="L43" s="69">
        <v>205</v>
      </c>
      <c r="N43" s="67">
        <v>39</v>
      </c>
      <c r="O43" s="68" t="s">
        <v>76</v>
      </c>
      <c r="P43" s="69">
        <v>24089</v>
      </c>
    </row>
    <row r="44" spans="1:16" s="67" customFormat="1" ht="21.5" customHeight="1" x14ac:dyDescent="0.35">
      <c r="A44" s="68" t="s">
        <v>55</v>
      </c>
      <c r="B44" s="69">
        <v>323</v>
      </c>
      <c r="E44" s="67">
        <v>40</v>
      </c>
      <c r="F44" s="68" t="s">
        <v>87</v>
      </c>
      <c r="G44" s="69">
        <v>73311</v>
      </c>
      <c r="H44" s="69">
        <v>422</v>
      </c>
      <c r="J44" s="67">
        <v>40</v>
      </c>
      <c r="K44" s="68" t="s">
        <v>59</v>
      </c>
      <c r="L44" s="69">
        <v>201</v>
      </c>
      <c r="N44" s="67">
        <v>40</v>
      </c>
      <c r="O44" s="68" t="s">
        <v>59</v>
      </c>
      <c r="P44" s="69">
        <v>21377</v>
      </c>
    </row>
    <row r="45" spans="1:16" s="67" customFormat="1" ht="21.5" customHeight="1" x14ac:dyDescent="0.35">
      <c r="A45" s="68" t="s">
        <v>66</v>
      </c>
      <c r="B45" s="69">
        <v>225</v>
      </c>
      <c r="E45" s="67">
        <v>41</v>
      </c>
      <c r="F45" s="68" t="s">
        <v>88</v>
      </c>
      <c r="G45" s="69">
        <v>12524</v>
      </c>
      <c r="H45" s="69">
        <v>70</v>
      </c>
      <c r="J45" s="67">
        <v>41</v>
      </c>
      <c r="K45" s="68" t="s">
        <v>95</v>
      </c>
      <c r="L45" s="69">
        <v>156</v>
      </c>
      <c r="N45" s="67">
        <v>41</v>
      </c>
      <c r="O45" s="68" t="s">
        <v>73</v>
      </c>
      <c r="P45" s="69">
        <v>20008</v>
      </c>
    </row>
    <row r="46" spans="1:16" s="67" customFormat="1" ht="21.5" customHeight="1" x14ac:dyDescent="0.35">
      <c r="A46" s="68" t="s">
        <v>73</v>
      </c>
      <c r="B46" s="69">
        <v>216</v>
      </c>
      <c r="E46" s="67">
        <v>42</v>
      </c>
      <c r="F46" s="68" t="s">
        <v>89</v>
      </c>
      <c r="G46" s="69">
        <v>105692</v>
      </c>
      <c r="H46" s="69">
        <v>685</v>
      </c>
      <c r="J46" s="67">
        <v>42</v>
      </c>
      <c r="K46" s="68" t="s">
        <v>66</v>
      </c>
      <c r="L46" s="69">
        <v>108</v>
      </c>
      <c r="N46" s="67">
        <v>42</v>
      </c>
      <c r="O46" s="68" t="s">
        <v>66</v>
      </c>
      <c r="P46" s="69">
        <v>19942</v>
      </c>
    </row>
    <row r="47" spans="1:16" s="67" customFormat="1" ht="21.5" customHeight="1" x14ac:dyDescent="0.35">
      <c r="A47" s="68" t="s">
        <v>71</v>
      </c>
      <c r="B47" s="69">
        <v>210</v>
      </c>
      <c r="E47" s="67">
        <v>43</v>
      </c>
      <c r="F47" s="68" t="s">
        <v>90</v>
      </c>
      <c r="G47" s="69">
        <v>391877</v>
      </c>
      <c r="H47" s="69">
        <v>6444</v>
      </c>
      <c r="J47" s="67">
        <v>43</v>
      </c>
      <c r="K47" s="68" t="s">
        <v>71</v>
      </c>
      <c r="L47" s="69">
        <v>96</v>
      </c>
      <c r="N47" s="67">
        <v>43</v>
      </c>
      <c r="O47" s="68" t="s">
        <v>55</v>
      </c>
      <c r="P47" s="69">
        <v>15668</v>
      </c>
    </row>
    <row r="48" spans="1:16" s="67" customFormat="1" ht="21.5" customHeight="1" x14ac:dyDescent="0.35">
      <c r="A48" s="68" t="s">
        <v>92</v>
      </c>
      <c r="B48" s="69">
        <v>200</v>
      </c>
      <c r="E48" s="67">
        <v>44</v>
      </c>
      <c r="F48" s="68" t="s">
        <v>91</v>
      </c>
      <c r="G48" s="69">
        <v>43049</v>
      </c>
      <c r="H48" s="69">
        <v>916</v>
      </c>
      <c r="J48" s="67">
        <v>44</v>
      </c>
      <c r="K48" s="68" t="s">
        <v>58</v>
      </c>
      <c r="L48" s="69">
        <v>80</v>
      </c>
      <c r="N48" s="67">
        <v>44</v>
      </c>
      <c r="O48" s="68" t="s">
        <v>86</v>
      </c>
      <c r="P48" s="69">
        <v>14683</v>
      </c>
    </row>
    <row r="49" spans="1:16" s="67" customFormat="1" ht="21.5" customHeight="1" x14ac:dyDescent="0.35">
      <c r="A49" s="68" t="s">
        <v>88</v>
      </c>
      <c r="B49" s="69">
        <v>190</v>
      </c>
      <c r="E49" s="67">
        <v>45</v>
      </c>
      <c r="F49" s="68" t="s">
        <v>92</v>
      </c>
      <c r="G49" s="69">
        <v>10071</v>
      </c>
      <c r="H49" s="69">
        <v>57</v>
      </c>
      <c r="J49" s="67">
        <v>45</v>
      </c>
      <c r="K49" s="68" t="s">
        <v>88</v>
      </c>
      <c r="L49" s="69">
        <v>70</v>
      </c>
      <c r="N49" s="67">
        <v>45</v>
      </c>
      <c r="O49" s="68" t="s">
        <v>81</v>
      </c>
      <c r="P49" s="69">
        <v>13187</v>
      </c>
    </row>
    <row r="50" spans="1:16" s="67" customFormat="1" ht="21.5" customHeight="1" x14ac:dyDescent="0.35">
      <c r="A50" s="68" t="s">
        <v>81</v>
      </c>
      <c r="B50" s="69">
        <v>180</v>
      </c>
      <c r="E50" s="67">
        <v>46</v>
      </c>
      <c r="F50" s="68" t="s">
        <v>93</v>
      </c>
      <c r="G50" s="69">
        <v>173882</v>
      </c>
      <c r="H50" s="69">
        <v>8267</v>
      </c>
      <c r="J50" s="67">
        <v>46</v>
      </c>
      <c r="K50" s="68" t="s">
        <v>81</v>
      </c>
      <c r="L50" s="69">
        <v>57</v>
      </c>
      <c r="N50" s="67">
        <v>46</v>
      </c>
      <c r="O50" s="68" t="s">
        <v>88</v>
      </c>
      <c r="P50" s="69">
        <v>12524</v>
      </c>
    </row>
    <row r="51" spans="1:16" s="67" customFormat="1" ht="21.5" customHeight="1" x14ac:dyDescent="0.35">
      <c r="A51" s="68" t="s">
        <v>58</v>
      </c>
      <c r="B51" s="69">
        <v>178</v>
      </c>
      <c r="E51" s="67">
        <v>47</v>
      </c>
      <c r="F51" s="68" t="s">
        <v>94</v>
      </c>
      <c r="G51" s="69">
        <v>117334</v>
      </c>
      <c r="H51" s="69">
        <v>6119</v>
      </c>
      <c r="J51" s="67">
        <v>47</v>
      </c>
      <c r="K51" s="68" t="s">
        <v>92</v>
      </c>
      <c r="L51" s="69">
        <v>57</v>
      </c>
      <c r="N51" s="67">
        <v>47</v>
      </c>
      <c r="O51" s="68" t="s">
        <v>92</v>
      </c>
      <c r="P51" s="69">
        <v>10071</v>
      </c>
    </row>
    <row r="52" spans="1:16" s="67" customFormat="1" ht="21.5" customHeight="1" x14ac:dyDescent="0.35">
      <c r="A52" s="68" t="s">
        <v>97</v>
      </c>
      <c r="B52" s="69">
        <v>126</v>
      </c>
      <c r="E52" s="67">
        <v>48</v>
      </c>
      <c r="F52" s="68" t="s">
        <v>95</v>
      </c>
      <c r="G52" s="69">
        <v>31092</v>
      </c>
      <c r="H52" s="69">
        <v>156</v>
      </c>
      <c r="J52" s="67">
        <v>48</v>
      </c>
      <c r="K52" s="68" t="s">
        <v>73</v>
      </c>
      <c r="L52" s="69">
        <v>56</v>
      </c>
      <c r="N52" s="67">
        <v>48</v>
      </c>
      <c r="O52" s="68" t="s">
        <v>49</v>
      </c>
      <c r="P52" s="69">
        <v>9734</v>
      </c>
    </row>
    <row r="53" spans="1:16" s="67" customFormat="1" ht="21.5" customHeight="1" x14ac:dyDescent="0.35">
      <c r="A53" s="68" t="s">
        <v>49</v>
      </c>
      <c r="B53" s="69">
        <v>125</v>
      </c>
      <c r="E53" s="67">
        <v>49</v>
      </c>
      <c r="F53" s="68" t="s">
        <v>96</v>
      </c>
      <c r="G53" s="69">
        <v>91620</v>
      </c>
      <c r="H53" s="69">
        <v>770</v>
      </c>
      <c r="J53" s="67">
        <v>49</v>
      </c>
      <c r="K53" s="68" t="s">
        <v>97</v>
      </c>
      <c r="L53" s="69">
        <v>37</v>
      </c>
      <c r="N53" s="67">
        <v>49</v>
      </c>
      <c r="O53" s="68" t="s">
        <v>58</v>
      </c>
      <c r="P53" s="69">
        <v>9586</v>
      </c>
    </row>
    <row r="54" spans="1:16" s="67" customFormat="1" ht="21.5" customHeight="1" x14ac:dyDescent="0.45">
      <c r="A54" s="141"/>
      <c r="B54" s="66"/>
      <c r="E54" s="67">
        <v>50</v>
      </c>
      <c r="F54" s="68" t="s">
        <v>97</v>
      </c>
      <c r="G54" s="69">
        <v>8612</v>
      </c>
      <c r="H54" s="69">
        <v>37</v>
      </c>
      <c r="J54" s="67">
        <v>50</v>
      </c>
      <c r="K54" s="68" t="s">
        <v>49</v>
      </c>
      <c r="L54" s="69">
        <v>34</v>
      </c>
      <c r="N54" s="67">
        <v>50</v>
      </c>
      <c r="O54" s="68" t="s">
        <v>97</v>
      </c>
      <c r="P54" s="69">
        <v>8612</v>
      </c>
    </row>
  </sheetData>
  <autoFilter ref="A2:B54">
    <sortState ref="A3:B54">
      <sortCondition descending="1" ref="B2:B54"/>
    </sortState>
  </autoFilter>
  <mergeCells count="3">
    <mergeCell ref="G2:H2"/>
    <mergeCell ref="J4:L4"/>
    <mergeCell ref="N4:P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3"/>
  <sheetViews>
    <sheetView zoomScale="120" zoomScaleNormal="120" workbookViewId="0"/>
  </sheetViews>
  <sheetFormatPr defaultRowHeight="14.5" x14ac:dyDescent="0.35"/>
  <cols>
    <col min="2" max="2" width="8.7265625" style="1"/>
    <col min="3" max="3" width="43.1796875" bestFit="1" customWidth="1"/>
  </cols>
  <sheetData>
    <row r="2" spans="2:4" ht="15" thickBot="1" x14ac:dyDescent="0.4"/>
    <row r="3" spans="2:4" x14ac:dyDescent="0.35">
      <c r="B3" s="1">
        <v>1</v>
      </c>
      <c r="C3" s="2" t="s">
        <v>4</v>
      </c>
      <c r="D3" s="134">
        <v>21715</v>
      </c>
    </row>
    <row r="4" spans="2:4" x14ac:dyDescent="0.35">
      <c r="B4" s="1">
        <v>2</v>
      </c>
      <c r="C4" s="3" t="s">
        <v>3</v>
      </c>
      <c r="D4" s="134">
        <v>13403</v>
      </c>
    </row>
    <row r="5" spans="2:4" x14ac:dyDescent="0.35">
      <c r="B5" s="1">
        <v>3</v>
      </c>
      <c r="C5" s="3" t="s">
        <v>6</v>
      </c>
      <c r="D5" s="134">
        <v>12435</v>
      </c>
    </row>
    <row r="6" spans="2:4" x14ac:dyDescent="0.35">
      <c r="B6" s="1">
        <v>4</v>
      </c>
      <c r="C6" s="3" t="s">
        <v>5</v>
      </c>
      <c r="D6" s="134">
        <v>10898</v>
      </c>
    </row>
    <row r="7" spans="2:4" x14ac:dyDescent="0.35">
      <c r="B7" s="1">
        <v>5</v>
      </c>
      <c r="C7" s="3" t="s">
        <v>7</v>
      </c>
      <c r="D7" s="134">
        <v>8360</v>
      </c>
    </row>
    <row r="8" spans="2:4" x14ac:dyDescent="0.35">
      <c r="B8" s="1">
        <v>6</v>
      </c>
      <c r="C8" s="3" t="s">
        <v>8</v>
      </c>
      <c r="D8" s="134">
        <v>7254</v>
      </c>
    </row>
    <row r="9" spans="2:4" x14ac:dyDescent="0.35">
      <c r="B9" s="1">
        <v>7</v>
      </c>
      <c r="C9" s="3" t="s">
        <v>9</v>
      </c>
      <c r="D9" s="134">
        <v>5878</v>
      </c>
    </row>
    <row r="10" spans="2:4" x14ac:dyDescent="0.35">
      <c r="B10" s="1">
        <v>8</v>
      </c>
      <c r="C10" s="3" t="s">
        <v>11</v>
      </c>
      <c r="D10" s="134">
        <v>5814</v>
      </c>
    </row>
    <row r="11" spans="2:4" x14ac:dyDescent="0.35">
      <c r="B11" s="1">
        <v>9</v>
      </c>
      <c r="C11" s="3" t="s">
        <v>14</v>
      </c>
      <c r="D11" s="134">
        <v>5791</v>
      </c>
    </row>
    <row r="12" spans="2:4" x14ac:dyDescent="0.35">
      <c r="B12" s="1">
        <v>10</v>
      </c>
      <c r="C12" s="3" t="s">
        <v>30</v>
      </c>
      <c r="D12" s="134">
        <v>5028</v>
      </c>
    </row>
    <row r="13" spans="2:4" x14ac:dyDescent="0.35">
      <c r="B13" s="1">
        <v>11</v>
      </c>
      <c r="C13" s="3" t="s">
        <v>12</v>
      </c>
      <c r="D13" s="134">
        <v>5008</v>
      </c>
    </row>
    <row r="14" spans="2:4" x14ac:dyDescent="0.35">
      <c r="B14" s="1">
        <v>12</v>
      </c>
      <c r="C14" s="3" t="s">
        <v>13</v>
      </c>
      <c r="D14" s="134">
        <v>4164</v>
      </c>
    </row>
    <row r="15" spans="2:4" x14ac:dyDescent="0.35">
      <c r="B15" s="1">
        <v>13</v>
      </c>
      <c r="C15" s="3" t="s">
        <v>10</v>
      </c>
      <c r="D15" s="134">
        <v>3432</v>
      </c>
    </row>
    <row r="16" spans="2:4" x14ac:dyDescent="0.35">
      <c r="B16" s="1">
        <v>14</v>
      </c>
      <c r="C16" s="3" t="s">
        <v>15</v>
      </c>
      <c r="D16" s="134">
        <v>3348</v>
      </c>
    </row>
    <row r="17" spans="2:4" x14ac:dyDescent="0.35">
      <c r="B17" s="1">
        <v>15</v>
      </c>
      <c r="C17" s="3" t="s">
        <v>20</v>
      </c>
      <c r="D17" s="134">
        <v>2900</v>
      </c>
    </row>
    <row r="18" spans="2:4" x14ac:dyDescent="0.35">
      <c r="B18" s="1">
        <v>16</v>
      </c>
      <c r="C18" s="3" t="s">
        <v>19</v>
      </c>
      <c r="D18" s="134">
        <v>2818</v>
      </c>
    </row>
    <row r="19" spans="2:4" x14ac:dyDescent="0.35">
      <c r="B19" s="1">
        <v>17</v>
      </c>
      <c r="C19" s="3" t="s">
        <v>21</v>
      </c>
      <c r="D19" s="134">
        <v>2717</v>
      </c>
    </row>
    <row r="20" spans="2:4" x14ac:dyDescent="0.35">
      <c r="B20" s="1">
        <v>18</v>
      </c>
      <c r="C20" s="3" t="s">
        <v>22</v>
      </c>
      <c r="D20" s="134">
        <v>2486</v>
      </c>
    </row>
    <row r="21" spans="2:4" x14ac:dyDescent="0.35">
      <c r="B21" s="1">
        <v>19</v>
      </c>
      <c r="C21" s="3" t="s">
        <v>17</v>
      </c>
      <c r="D21" s="134">
        <v>2258</v>
      </c>
    </row>
    <row r="22" spans="2:4" x14ac:dyDescent="0.35">
      <c r="B22" s="1">
        <v>20</v>
      </c>
      <c r="C22" s="3" t="s">
        <v>18</v>
      </c>
      <c r="D22" s="134">
        <v>2137</v>
      </c>
    </row>
    <row r="23" spans="2:4" x14ac:dyDescent="0.35">
      <c r="B23" s="1">
        <v>21</v>
      </c>
      <c r="C23" s="3" t="s">
        <v>42</v>
      </c>
      <c r="D23" s="134">
        <v>2050</v>
      </c>
    </row>
    <row r="24" spans="2:4" x14ac:dyDescent="0.35">
      <c r="B24" s="1">
        <v>22</v>
      </c>
      <c r="C24" s="3" t="s">
        <v>38</v>
      </c>
      <c r="D24" s="134">
        <v>1825</v>
      </c>
    </row>
    <row r="25" spans="2:4" x14ac:dyDescent="0.35">
      <c r="B25" s="1">
        <v>23</v>
      </c>
      <c r="C25" s="3" t="s">
        <v>29</v>
      </c>
      <c r="D25" s="134">
        <v>1422</v>
      </c>
    </row>
    <row r="26" spans="2:4" x14ac:dyDescent="0.35">
      <c r="B26" s="1">
        <v>24</v>
      </c>
      <c r="C26" s="3" t="s">
        <v>24</v>
      </c>
      <c r="D26" s="134">
        <v>1419</v>
      </c>
    </row>
    <row r="27" spans="2:4" x14ac:dyDescent="0.35">
      <c r="B27" s="1">
        <v>25</v>
      </c>
      <c r="C27" s="3" t="s">
        <v>16</v>
      </c>
      <c r="D27" s="134">
        <v>1309</v>
      </c>
    </row>
    <row r="28" spans="2:4" x14ac:dyDescent="0.35">
      <c r="B28" s="1">
        <v>26</v>
      </c>
      <c r="C28" s="3" t="s">
        <v>34</v>
      </c>
      <c r="D28" s="134">
        <v>1278</v>
      </c>
    </row>
    <row r="29" spans="2:4" x14ac:dyDescent="0.35">
      <c r="B29" s="1">
        <v>27</v>
      </c>
      <c r="C29" s="3" t="s">
        <v>40</v>
      </c>
      <c r="D29" s="134">
        <v>1214</v>
      </c>
    </row>
    <row r="30" spans="2:4" x14ac:dyDescent="0.35">
      <c r="B30" s="1">
        <v>28</v>
      </c>
      <c r="C30" s="3" t="s">
        <v>37</v>
      </c>
      <c r="D30" s="134">
        <v>1017</v>
      </c>
    </row>
    <row r="31" spans="2:4" x14ac:dyDescent="0.35">
      <c r="B31" s="1">
        <v>29</v>
      </c>
      <c r="C31" s="3" t="s">
        <v>45</v>
      </c>
      <c r="D31" s="134">
        <v>1016</v>
      </c>
    </row>
    <row r="32" spans="2:4" x14ac:dyDescent="0.35">
      <c r="B32" s="1">
        <v>30</v>
      </c>
      <c r="C32" s="3" t="s">
        <v>31</v>
      </c>
      <c r="D32" s="134">
        <v>947</v>
      </c>
    </row>
    <row r="33" spans="2:4" x14ac:dyDescent="0.35">
      <c r="B33" s="1">
        <v>31</v>
      </c>
      <c r="C33" s="3" t="s">
        <v>36</v>
      </c>
      <c r="D33" s="134">
        <v>930</v>
      </c>
    </row>
    <row r="34" spans="2:4" x14ac:dyDescent="0.35">
      <c r="B34" s="1">
        <v>32</v>
      </c>
      <c r="C34" s="3" t="s">
        <v>39</v>
      </c>
      <c r="D34" s="134">
        <v>778</v>
      </c>
    </row>
    <row r="35" spans="2:4" x14ac:dyDescent="0.35">
      <c r="B35" s="1">
        <v>33</v>
      </c>
      <c r="C35" s="143" t="s">
        <v>147</v>
      </c>
      <c r="D35" s="134">
        <v>669</v>
      </c>
    </row>
    <row r="36" spans="2:4" x14ac:dyDescent="0.35">
      <c r="B36" s="1">
        <v>34</v>
      </c>
      <c r="C36" s="3" t="s">
        <v>35</v>
      </c>
      <c r="D36" s="134">
        <v>649</v>
      </c>
    </row>
    <row r="37" spans="2:4" x14ac:dyDescent="0.35">
      <c r="B37" s="1">
        <v>35</v>
      </c>
      <c r="C37" s="3" t="s">
        <v>26</v>
      </c>
      <c r="D37" s="134">
        <v>597</v>
      </c>
    </row>
    <row r="38" spans="2:4" x14ac:dyDescent="0.35">
      <c r="B38" s="1">
        <v>36</v>
      </c>
      <c r="C38" s="3" t="s">
        <v>28</v>
      </c>
      <c r="D38" s="134">
        <v>546</v>
      </c>
    </row>
    <row r="39" spans="2:4" x14ac:dyDescent="0.35">
      <c r="B39" s="1">
        <v>37</v>
      </c>
      <c r="C39" s="3" t="s">
        <v>160</v>
      </c>
      <c r="D39" s="134">
        <v>513</v>
      </c>
    </row>
    <row r="40" spans="2:4" x14ac:dyDescent="0.35">
      <c r="B40" s="1">
        <v>38</v>
      </c>
      <c r="C40" s="3" t="s">
        <v>41</v>
      </c>
      <c r="D40" s="134">
        <v>441</v>
      </c>
    </row>
    <row r="41" spans="2:4" x14ac:dyDescent="0.35">
      <c r="B41" s="1">
        <v>39</v>
      </c>
      <c r="C41" s="3" t="s">
        <v>23</v>
      </c>
      <c r="D41" s="134">
        <v>438</v>
      </c>
    </row>
    <row r="42" spans="2:4" x14ac:dyDescent="0.35">
      <c r="B42" s="1">
        <v>40</v>
      </c>
      <c r="C42" s="3" t="s">
        <v>159</v>
      </c>
      <c r="D42" s="134">
        <v>435</v>
      </c>
    </row>
    <row r="43" spans="2:4" x14ac:dyDescent="0.35">
      <c r="B43" s="1">
        <v>41</v>
      </c>
      <c r="C43" s="3" t="s">
        <v>44</v>
      </c>
      <c r="D43" s="134">
        <v>421</v>
      </c>
    </row>
    <row r="44" spans="2:4" x14ac:dyDescent="0.35">
      <c r="B44" s="1">
        <v>42</v>
      </c>
      <c r="C44" s="3" t="s">
        <v>27</v>
      </c>
      <c r="D44" s="134">
        <v>411</v>
      </c>
    </row>
    <row r="45" spans="2:4" ht="15" thickBot="1" x14ac:dyDescent="0.4">
      <c r="B45" s="1">
        <v>43</v>
      </c>
      <c r="C45" s="4" t="s">
        <v>43</v>
      </c>
      <c r="D45" s="134">
        <v>372</v>
      </c>
    </row>
    <row r="46" spans="2:4" x14ac:dyDescent="0.35">
      <c r="B46" s="1">
        <v>44</v>
      </c>
      <c r="C46" s="107" t="s">
        <v>162</v>
      </c>
      <c r="D46" s="134">
        <v>302</v>
      </c>
    </row>
    <row r="47" spans="2:4" x14ac:dyDescent="0.35">
      <c r="B47" s="1">
        <v>45</v>
      </c>
      <c r="C47" s="107" t="s">
        <v>33</v>
      </c>
      <c r="D47" s="134">
        <v>266</v>
      </c>
    </row>
    <row r="48" spans="2:4" x14ac:dyDescent="0.35">
      <c r="B48" s="1">
        <v>46</v>
      </c>
      <c r="C48" s="145" t="s">
        <v>123</v>
      </c>
      <c r="D48" s="134">
        <v>264</v>
      </c>
    </row>
    <row r="49" spans="2:4" x14ac:dyDescent="0.35">
      <c r="B49" s="1">
        <v>47</v>
      </c>
      <c r="C49" s="89" t="s">
        <v>25</v>
      </c>
      <c r="D49" s="134">
        <v>170</v>
      </c>
    </row>
    <row r="50" spans="2:4" x14ac:dyDescent="0.35">
      <c r="B50" s="1">
        <v>48</v>
      </c>
      <c r="C50" s="89" t="s">
        <v>46</v>
      </c>
      <c r="D50" s="134">
        <v>78</v>
      </c>
    </row>
    <row r="51" spans="2:4" x14ac:dyDescent="0.35">
      <c r="B51" s="1">
        <v>49</v>
      </c>
      <c r="C51" t="s">
        <v>158</v>
      </c>
      <c r="D51" s="134">
        <v>45</v>
      </c>
    </row>
    <row r="52" spans="2:4" x14ac:dyDescent="0.35">
      <c r="B52" s="1">
        <v>50</v>
      </c>
      <c r="C52" t="s">
        <v>157</v>
      </c>
      <c r="D52" s="134">
        <v>36</v>
      </c>
    </row>
    <row r="53" spans="2:4" x14ac:dyDescent="0.35">
      <c r="B53" s="1">
        <v>51</v>
      </c>
      <c r="C53" t="s">
        <v>161</v>
      </c>
      <c r="D53" s="134">
        <v>3</v>
      </c>
    </row>
  </sheetData>
  <autoFilter ref="D2:D53">
    <sortState ref="B3:D54">
      <sortCondition descending="1" ref="D2:D5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tabSelected="1" workbookViewId="0"/>
  </sheetViews>
  <sheetFormatPr defaultColWidth="15" defaultRowHeight="14.5" x14ac:dyDescent="0.35"/>
  <cols>
    <col min="1" max="1" width="15" style="1"/>
    <col min="2" max="2" width="19.81640625" style="1" bestFit="1" customWidth="1"/>
    <col min="3" max="16384" width="15" style="1"/>
  </cols>
  <sheetData>
    <row r="2" spans="1:3" ht="18.5" x14ac:dyDescent="0.45">
      <c r="B2" s="78" t="s">
        <v>188</v>
      </c>
      <c r="C2" s="159">
        <v>13454</v>
      </c>
    </row>
    <row r="3" spans="1:3" x14ac:dyDescent="0.35">
      <c r="A3" s="1">
        <v>1</v>
      </c>
      <c r="B3" s="79" t="s">
        <v>189</v>
      </c>
      <c r="C3" s="79">
        <v>5879</v>
      </c>
    </row>
    <row r="4" spans="1:3" x14ac:dyDescent="0.35">
      <c r="A4" s="1">
        <v>2</v>
      </c>
      <c r="B4" s="79" t="s">
        <v>190</v>
      </c>
      <c r="C4" s="79">
        <v>5689</v>
      </c>
    </row>
    <row r="5" spans="1:3" x14ac:dyDescent="0.35">
      <c r="B5" s="1" t="s">
        <v>191</v>
      </c>
      <c r="C5" s="1">
        <v>702</v>
      </c>
    </row>
    <row r="6" spans="1:3" x14ac:dyDescent="0.35">
      <c r="B6" s="1" t="s">
        <v>192</v>
      </c>
      <c r="C6" s="1">
        <v>1307</v>
      </c>
    </row>
    <row r="8" spans="1:3" ht="18.5" x14ac:dyDescent="0.45">
      <c r="B8" s="78" t="s">
        <v>193</v>
      </c>
      <c r="C8" s="159">
        <v>13144</v>
      </c>
    </row>
    <row r="9" spans="1:3" x14ac:dyDescent="0.35">
      <c r="A9" s="1">
        <v>3</v>
      </c>
      <c r="B9" s="79" t="s">
        <v>194</v>
      </c>
      <c r="C9" s="79">
        <v>12699</v>
      </c>
    </row>
    <row r="10" spans="1:3" x14ac:dyDescent="0.35">
      <c r="B10" s="1" t="s">
        <v>195</v>
      </c>
      <c r="C10" s="1">
        <v>73</v>
      </c>
    </row>
    <row r="11" spans="1:3" x14ac:dyDescent="0.35">
      <c r="B11" s="1" t="s">
        <v>196</v>
      </c>
      <c r="C11" s="1">
        <v>90</v>
      </c>
    </row>
    <row r="12" spans="1:3" x14ac:dyDescent="0.35">
      <c r="A12" s="1">
        <v>4</v>
      </c>
      <c r="B12" s="79" t="s">
        <v>197</v>
      </c>
      <c r="C12" s="79">
        <v>2444</v>
      </c>
    </row>
    <row r="14" spans="1:3" ht="18.5" x14ac:dyDescent="0.45">
      <c r="B14" s="78" t="s">
        <v>168</v>
      </c>
      <c r="C14" s="159">
        <v>5189</v>
      </c>
    </row>
    <row r="15" spans="1:3" x14ac:dyDescent="0.35">
      <c r="B15" s="1" t="s">
        <v>169</v>
      </c>
      <c r="C15" s="1">
        <v>65</v>
      </c>
    </row>
    <row r="16" spans="1:3" x14ac:dyDescent="0.35">
      <c r="A16" s="1">
        <v>5</v>
      </c>
      <c r="B16" s="79" t="s">
        <v>170</v>
      </c>
      <c r="C16" s="79">
        <v>670</v>
      </c>
    </row>
    <row r="17" spans="1:3" x14ac:dyDescent="0.35">
      <c r="B17" s="1" t="s">
        <v>171</v>
      </c>
      <c r="C17" s="1">
        <v>945</v>
      </c>
    </row>
    <row r="18" spans="1:3" x14ac:dyDescent="0.35">
      <c r="B18" s="1" t="s">
        <v>172</v>
      </c>
      <c r="C18" s="1">
        <v>1022</v>
      </c>
    </row>
    <row r="19" spans="1:3" x14ac:dyDescent="0.35">
      <c r="B19" s="1" t="s">
        <v>173</v>
      </c>
      <c r="C19" s="1">
        <v>1836</v>
      </c>
    </row>
    <row r="21" spans="1:3" ht="18.5" x14ac:dyDescent="0.45">
      <c r="B21" s="78" t="s">
        <v>183</v>
      </c>
      <c r="C21" s="159">
        <v>1775</v>
      </c>
    </row>
    <row r="22" spans="1:3" x14ac:dyDescent="0.35">
      <c r="A22" s="1">
        <v>6</v>
      </c>
      <c r="B22" s="79" t="s">
        <v>184</v>
      </c>
      <c r="C22" s="79">
        <v>1314</v>
      </c>
    </row>
    <row r="23" spans="1:3" x14ac:dyDescent="0.35">
      <c r="B23" s="1" t="s">
        <v>185</v>
      </c>
      <c r="C23" s="1">
        <v>242</v>
      </c>
    </row>
    <row r="24" spans="1:3" x14ac:dyDescent="0.35">
      <c r="B24" s="1" t="s">
        <v>186</v>
      </c>
      <c r="C24" s="1">
        <v>80</v>
      </c>
    </row>
    <row r="25" spans="1:3" x14ac:dyDescent="0.35">
      <c r="B25" s="1" t="s">
        <v>187</v>
      </c>
      <c r="C25" s="1">
        <v>47</v>
      </c>
    </row>
    <row r="27" spans="1:3" ht="18.5" x14ac:dyDescent="0.45">
      <c r="B27" s="78" t="s">
        <v>174</v>
      </c>
      <c r="C27" s="78">
        <v>806</v>
      </c>
    </row>
    <row r="28" spans="1:3" x14ac:dyDescent="0.35">
      <c r="B28" s="1" t="s">
        <v>175</v>
      </c>
      <c r="C28" s="1">
        <v>447</v>
      </c>
    </row>
    <row r="29" spans="1:3" x14ac:dyDescent="0.35">
      <c r="B29" s="1" t="s">
        <v>176</v>
      </c>
      <c r="C29" s="1">
        <v>232</v>
      </c>
    </row>
    <row r="31" spans="1:3" ht="18.5" x14ac:dyDescent="0.45">
      <c r="B31" s="78" t="s">
        <v>177</v>
      </c>
      <c r="C31" s="78">
        <v>777</v>
      </c>
    </row>
    <row r="32" spans="1:3" x14ac:dyDescent="0.35">
      <c r="B32" s="1" t="s">
        <v>178</v>
      </c>
      <c r="C32" s="1">
        <v>403</v>
      </c>
    </row>
    <row r="33" spans="2:3" x14ac:dyDescent="0.35">
      <c r="B33" s="1" t="s">
        <v>179</v>
      </c>
      <c r="C33" s="1">
        <v>595</v>
      </c>
    </row>
    <row r="35" spans="2:3" ht="18.5" x14ac:dyDescent="0.45">
      <c r="B35" s="78" t="s">
        <v>180</v>
      </c>
      <c r="C35" s="78">
        <v>245</v>
      </c>
    </row>
    <row r="36" spans="2:3" x14ac:dyDescent="0.35">
      <c r="B36" s="1" t="s">
        <v>181</v>
      </c>
      <c r="C36" s="1">
        <v>109</v>
      </c>
    </row>
    <row r="37" spans="2:3" x14ac:dyDescent="0.35">
      <c r="B37" s="1" t="s">
        <v>182</v>
      </c>
      <c r="C37" s="1">
        <v>5</v>
      </c>
    </row>
    <row r="39" spans="2:3" ht="18.5" x14ac:dyDescent="0.45">
      <c r="B39" s="78" t="s">
        <v>198</v>
      </c>
      <c r="C39" s="78">
        <v>161</v>
      </c>
    </row>
    <row r="40" spans="2:3" x14ac:dyDescent="0.35">
      <c r="B40" s="1" t="s">
        <v>199</v>
      </c>
      <c r="C40" s="1">
        <v>4</v>
      </c>
    </row>
    <row r="41" spans="2:3" x14ac:dyDescent="0.35">
      <c r="B41" s="1" t="s">
        <v>200</v>
      </c>
      <c r="C41" s="1">
        <v>109</v>
      </c>
    </row>
    <row r="43" spans="2:3" ht="18.5" x14ac:dyDescent="0.45">
      <c r="B43" s="78" t="s">
        <v>164</v>
      </c>
      <c r="C43" s="78">
        <v>133</v>
      </c>
    </row>
    <row r="44" spans="2:3" x14ac:dyDescent="0.35">
      <c r="B44" s="1" t="s">
        <v>165</v>
      </c>
      <c r="C44" s="1">
        <v>24</v>
      </c>
    </row>
    <row r="45" spans="2:3" x14ac:dyDescent="0.35">
      <c r="B45" s="1" t="s">
        <v>166</v>
      </c>
      <c r="C45" s="1">
        <v>70</v>
      </c>
    </row>
    <row r="46" spans="2:3" x14ac:dyDescent="0.35">
      <c r="B46" s="1" t="s">
        <v>167</v>
      </c>
      <c r="C46" s="1">
        <v>4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all_cities</vt:lpstr>
      <vt:lpstr>Compare_Ascending</vt:lpstr>
      <vt:lpstr>Flights_Durations</vt:lpstr>
      <vt:lpstr>US-States</vt:lpstr>
      <vt:lpstr>Sheet1</vt:lpstr>
      <vt:lpstr>No-Income_States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testpc</cp:lastModifiedBy>
  <dcterms:created xsi:type="dcterms:W3CDTF">2020-05-20T01:09:39Z</dcterms:created>
  <dcterms:modified xsi:type="dcterms:W3CDTF">2021-08-17T14:02:23Z</dcterms:modified>
</cp:coreProperties>
</file>