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5160" windowHeight="3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<sst xmlns="http://schemas.openxmlformats.org/spreadsheetml/2006/main" count="19" uniqueCount="9">
  <si>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wheel width</t>
  </si>
  <si>
    <t>wheel offset</t>
  </si>
  <si>
    <t>inches</t>
  </si>
  <si>
    <t>mm</t>
  </si>
  <si>
    <t>From hub to outside</t>
  </si>
  <si>
    <t>From hub to inside</t>
  </si>
  <si>
    <t>WHEEL "A"</t>
  </si>
  <si>
    <t>WHEEL "B"</t>
  </si>
  <si>
    <t>SPREADSHEET BY TONY D'AMORE 12/10/06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</si>
</sst>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.25"/>
      <name val="Arial"/>
      <family val="2"/>
    </font>
    <font>
      <sz val="12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sz val="12.75"/>
      <name val="Arial"/>
      <family val="0"/>
    </font>
    <font>
      <sz val="1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2" fontId="10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/>
    </xf>
    <xf numFmtId="0" fontId="13" fillId="3" borderId="4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left"/>
    </xf>
    <xf numFmtId="2" fontId="4" fillId="3" borderId="4" xfId="0" applyNumberFormat="1" applyFont="1" applyFill="1" applyBorder="1" applyAlignment="1" applyProtection="1">
      <alignment horizontal="center"/>
      <protection hidden="1"/>
    </xf>
    <xf numFmtId="0" fontId="13" fillId="3" borderId="4" xfId="0" applyFont="1" applyFill="1" applyBorder="1" applyAlignment="1">
      <alignment horizontal="left"/>
    </xf>
    <xf numFmtId="0" fontId="13" fillId="4" borderId="4" xfId="0" applyFont="1" applyFill="1" applyBorder="1" applyAlignment="1">
      <alignment/>
    </xf>
    <xf numFmtId="0" fontId="13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left"/>
    </xf>
    <xf numFmtId="2" fontId="4" fillId="4" borderId="4" xfId="0" applyNumberFormat="1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375"/>
          <c:w val="0.837"/>
          <c:h val="0.9185"/>
        </c:manualLayout>
      </c:layout>
      <c:scatterChart>
        <c:scatterStyle val="smooth"/>
        <c:varyColors val="0"/>
        <c:ser>
          <c:idx val="0"/>
          <c:order val="0"/>
          <c:tx>
            <c:v>Road Side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Sheet1!$C$7:$C$8</c:f>
              <c:numCache/>
            </c:numRef>
          </c:xVal>
          <c:yVal>
            <c:numRef>
              <c:f>Sheet1!$B$7:$B$8</c:f>
              <c:numCache/>
            </c:numRef>
          </c:yVal>
          <c:smooth val="1"/>
        </c:ser>
        <c:ser>
          <c:idx val="1"/>
          <c:order val="1"/>
          <c:tx>
            <c:v>Brake Side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Sheet1!$C$9:$C$10</c:f>
              <c:numCache/>
            </c:numRef>
          </c:xVal>
          <c:yVal>
            <c:numRef>
              <c:f>Sheet1!$B$9:$B$10</c:f>
              <c:numCache/>
            </c:numRef>
          </c:yVal>
          <c:smooth val="1"/>
        </c:ser>
        <c:ser>
          <c:idx val="2"/>
          <c:order val="2"/>
          <c:tx>
            <c:v>Hub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Sheet1!$C$11:$C$12</c:f>
              <c:numCache/>
            </c:numRef>
          </c:xVal>
          <c:yVal>
            <c:numRef>
              <c:f>Sheet1!$B$11:$B$12</c:f>
              <c:numCache/>
            </c:numRef>
          </c:yVal>
          <c:smooth val="1"/>
        </c:ser>
        <c:axId val="35058340"/>
        <c:axId val="47089605"/>
      </c:scatterChart>
      <c:valAx>
        <c:axId val="35058340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89605"/>
        <c:crosses val="autoZero"/>
        <c:crossBetween val="midCat"/>
        <c:dispUnits/>
        <c:majorUnit val="1"/>
      </c:valAx>
      <c:valAx>
        <c:axId val="4708960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58340"/>
        <c:crosses val="autoZero"/>
        <c:crossBetween val="midCat"/>
        <c:dispUnits/>
        <c:majorUnit val="5"/>
        <c:minorUnit val="1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15075"/>
          <c:w val="0.1325"/>
          <c:h val="0.50425"/>
        </c:manualLayout>
      </c:layout>
      <c:overlay val="0"/>
      <c:spPr>
        <a:solidFill>
          <a:srgbClr val="FF660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66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325"/>
          <c:w val="0.836"/>
          <c:h val="0.91975"/>
        </c:manualLayout>
      </c:layout>
      <c:scatterChart>
        <c:scatterStyle val="smooth"/>
        <c:varyColors val="0"/>
        <c:ser>
          <c:idx val="0"/>
          <c:order val="0"/>
          <c:tx>
            <c:v>Road Side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Sheet1!$C$34:$C$35</c:f>
              <c:numCache/>
            </c:numRef>
          </c:xVal>
          <c:yVal>
            <c:numRef>
              <c:f>Sheet1!$B$7:$B$8</c:f>
              <c:numCache/>
            </c:numRef>
          </c:yVal>
          <c:smooth val="1"/>
        </c:ser>
        <c:ser>
          <c:idx val="1"/>
          <c:order val="1"/>
          <c:tx>
            <c:v>Brake Side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Sheet1!$C$36:$C$37</c:f>
              <c:numCache/>
            </c:numRef>
          </c:xVal>
          <c:yVal>
            <c:numRef>
              <c:f>Sheet1!$B$9:$B$10</c:f>
              <c:numCache/>
            </c:numRef>
          </c:yVal>
          <c:smooth val="1"/>
        </c:ser>
        <c:ser>
          <c:idx val="2"/>
          <c:order val="2"/>
          <c:tx>
            <c:v>Hub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Sheet1!$C$11:$C$12</c:f>
              <c:numCache/>
            </c:numRef>
          </c:xVal>
          <c:yVal>
            <c:numRef>
              <c:f>Sheet1!$B$11:$B$12</c:f>
              <c:numCache/>
            </c:numRef>
          </c:yVal>
          <c:smooth val="1"/>
        </c:ser>
        <c:axId val="21153262"/>
        <c:axId val="56161631"/>
      </c:scatterChart>
      <c:valAx>
        <c:axId val="21153262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61631"/>
        <c:crosses val="autoZero"/>
        <c:crossBetween val="midCat"/>
        <c:dispUnits/>
        <c:majorUnit val="1"/>
      </c:valAx>
      <c:valAx>
        <c:axId val="5616163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3262"/>
        <c:crosses val="autoZero"/>
        <c:crossBetween val="midCat"/>
        <c:dispUnits/>
        <c:majorUnit val="5"/>
        <c:minorUnit val="1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15625"/>
          <c:w val="0.13275"/>
          <c:h val="0.49425"/>
        </c:manualLayout>
      </c:layout>
      <c:overlay val="0"/>
      <c:spPr>
        <a:solidFill>
          <a:srgbClr val="FFCC0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13</xdr:col>
      <xdr:colOff>152400</xdr:colOff>
      <xdr:row>13</xdr:row>
      <xdr:rowOff>85725</xdr:rowOff>
    </xdr:to>
    <xdr:graphicFrame>
      <xdr:nvGraphicFramePr>
        <xdr:cNvPr id="1" name="Chart 2"/>
        <xdr:cNvGraphicFramePr/>
      </xdr:nvGraphicFramePr>
      <xdr:xfrm>
        <a:off x="2524125" y="0"/>
        <a:ext cx="6391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13</xdr:col>
      <xdr:colOff>142875</xdr:colOff>
      <xdr:row>28</xdr:row>
      <xdr:rowOff>142875</xdr:rowOff>
    </xdr:to>
    <xdr:graphicFrame>
      <xdr:nvGraphicFramePr>
        <xdr:cNvPr id="2" name="Chart 3"/>
        <xdr:cNvGraphicFramePr/>
      </xdr:nvGraphicFramePr>
      <xdr:xfrm>
        <a:off x="2533650" y="2505075"/>
        <a:ext cx="63722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40" zoomScaleNormal="140" workbookViewId="0" topLeftCell="A1">
      <selection activeCell="B27" sqref="B27"/>
    </sheetView>
  </sheetViews>
  <sheetFormatPr defaultColWidth="9.140625" defaultRowHeight="12.75"/>
  <cols>
    <col min="1" max="1" width="23.7109375" style="1" bestFit="1" customWidth="1"/>
    <col min="2" max="2" width="5.7109375" style="1" bestFit="1" customWidth="1"/>
    <col min="3" max="3" width="8.57421875" style="1" bestFit="1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spans="1:3" ht="20.25">
      <c r="A1" s="10" t="s">
        <v>6</v>
      </c>
      <c r="B1" s="11"/>
      <c r="C1" s="12"/>
    </row>
    <row r="2" spans="1:3" ht="15.75" customHeight="1">
      <c r="A2" s="13" t="s">
        <v>0</v>
      </c>
      <c r="B2" s="14">
        <v>8</v>
      </c>
      <c r="C2" s="17" t="s">
        <v>2</v>
      </c>
    </row>
    <row r="3" spans="1:3" ht="15">
      <c r="A3" s="13" t="s">
        <v>1</v>
      </c>
      <c r="B3" s="14">
        <v>48</v>
      </c>
      <c r="C3" s="17" t="s">
        <v>3</v>
      </c>
    </row>
    <row r="4" spans="1:3" ht="15.75">
      <c r="A4" s="15" t="s">
        <v>4</v>
      </c>
      <c r="B4" s="16">
        <f>((($B$2*25.4)/2)-$B$3)/25.4</f>
        <v>2.1102362204724407</v>
      </c>
      <c r="C4" s="15" t="s">
        <v>2</v>
      </c>
    </row>
    <row r="5" spans="1:3" ht="15.75">
      <c r="A5" s="15" t="s">
        <v>5</v>
      </c>
      <c r="B5" s="16">
        <f>((($B$2*25.4)/2)+$B$3)/25.4</f>
        <v>5.889763779527559</v>
      </c>
      <c r="C5" s="15" t="s">
        <v>2</v>
      </c>
    </row>
    <row r="6" spans="1:3" ht="12.75">
      <c r="A6" s="5"/>
      <c r="B6" s="5"/>
      <c r="C6" s="5"/>
    </row>
    <row r="7" spans="1:6" ht="12.75">
      <c r="A7" s="5"/>
      <c r="B7" s="6">
        <v>0</v>
      </c>
      <c r="C7" s="7">
        <f>((($B$2*25.4)/2)-$B$3)/25.4</f>
        <v>2.1102362204724407</v>
      </c>
      <c r="F7" s="2"/>
    </row>
    <row r="8" spans="1:6" ht="12.75">
      <c r="A8" s="5"/>
      <c r="B8" s="6">
        <v>20</v>
      </c>
      <c r="C8" s="7">
        <f>((($B$2*25.4)/2)-$B$3)/25.4</f>
        <v>2.1102362204724407</v>
      </c>
      <c r="F8" s="2"/>
    </row>
    <row r="9" spans="1:3" ht="12.75">
      <c r="A9" s="5"/>
      <c r="B9" s="6">
        <v>0</v>
      </c>
      <c r="C9" s="7">
        <f>-((($B$2*25.4)/2)+$B$3)/25.4</f>
        <v>-5.889763779527559</v>
      </c>
    </row>
    <row r="10" spans="1:3" ht="12.75">
      <c r="A10" s="5"/>
      <c r="B10" s="6">
        <v>20</v>
      </c>
      <c r="C10" s="7">
        <f>-((($B$2*25.4)/2)+$B$3)/25.4</f>
        <v>-5.889763779527559</v>
      </c>
    </row>
    <row r="11" spans="1:4" ht="12.75">
      <c r="A11" s="5"/>
      <c r="B11" s="6">
        <v>0</v>
      </c>
      <c r="C11" s="7">
        <v>0</v>
      </c>
      <c r="D11" s="3"/>
    </row>
    <row r="12" spans="1:4" ht="12.75">
      <c r="A12" s="5"/>
      <c r="B12" s="6">
        <v>20</v>
      </c>
      <c r="C12" s="7">
        <v>0</v>
      </c>
      <c r="D12" s="3"/>
    </row>
    <row r="13" spans="1:4" ht="12.75">
      <c r="A13" s="5"/>
      <c r="B13" s="8"/>
      <c r="C13" s="8"/>
      <c r="D13" s="3"/>
    </row>
    <row r="14" spans="1:4" ht="12.75">
      <c r="A14" s="5"/>
      <c r="B14" s="8"/>
      <c r="C14" s="8"/>
      <c r="D14" s="3"/>
    </row>
    <row r="15" ht="0.75" customHeight="1" hidden="1">
      <c r="D15" s="3"/>
    </row>
    <row r="16" spans="1:4" ht="20.25">
      <c r="A16" s="24" t="s">
        <v>7</v>
      </c>
      <c r="B16" s="25"/>
      <c r="C16" s="26"/>
      <c r="D16" s="3"/>
    </row>
    <row r="17" spans="1:4" ht="15">
      <c r="A17" s="18" t="s">
        <v>0</v>
      </c>
      <c r="B17" s="19">
        <v>9</v>
      </c>
      <c r="C17" s="18" t="s">
        <v>2</v>
      </c>
      <c r="D17" s="3"/>
    </row>
    <row r="18" spans="1:4" ht="15">
      <c r="A18" s="18" t="s">
        <v>1</v>
      </c>
      <c r="B18" s="19">
        <v>45</v>
      </c>
      <c r="C18" s="18" t="s">
        <v>3</v>
      </c>
      <c r="D18" s="3"/>
    </row>
    <row r="19" spans="1:4" ht="15.75">
      <c r="A19" s="20" t="s">
        <v>4</v>
      </c>
      <c r="B19" s="21">
        <f>((($B$17*25.4)/2)-$B$18)/25.4</f>
        <v>2.7283464566929134</v>
      </c>
      <c r="C19" s="22" t="s">
        <v>2</v>
      </c>
      <c r="D19" s="3"/>
    </row>
    <row r="20" spans="1:4" ht="15.75">
      <c r="A20" s="20" t="s">
        <v>5</v>
      </c>
      <c r="B20" s="21">
        <f>((($B$17*25.4)/2)+$B$18)/25.4</f>
        <v>6.271653543307087</v>
      </c>
      <c r="C20" s="22" t="s">
        <v>2</v>
      </c>
      <c r="D20" s="3"/>
    </row>
    <row r="21" spans="1:3" ht="12.75">
      <c r="A21" s="5"/>
      <c r="B21" s="5"/>
      <c r="C21" s="5"/>
    </row>
    <row r="22" spans="1:3" ht="12.75">
      <c r="A22" s="5"/>
      <c r="B22" s="23"/>
      <c r="C22" s="5"/>
    </row>
    <row r="23" spans="1:3" ht="12.75">
      <c r="A23" s="5"/>
      <c r="B23" s="5"/>
      <c r="C23" s="5"/>
    </row>
    <row r="24" spans="1:3" ht="12.75">
      <c r="A24" s="5"/>
      <c r="B24" s="5"/>
      <c r="C24" s="5"/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15" ht="12.75">
      <c r="A30" s="5"/>
      <c r="B30" s="5"/>
      <c r="C30" s="5"/>
      <c r="D30" s="4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6" ht="12.75">
      <c r="A31" s="5"/>
      <c r="B31" s="5"/>
      <c r="C31" s="5"/>
      <c r="F31" s="2"/>
    </row>
    <row r="32" spans="1:3" ht="12.75">
      <c r="A32" s="5"/>
      <c r="B32" s="5"/>
      <c r="C32" s="5"/>
    </row>
    <row r="33" spans="1:3" ht="12.75">
      <c r="A33" s="9"/>
      <c r="B33" s="9"/>
      <c r="C33" s="9"/>
    </row>
    <row r="34" spans="1:4" ht="12.75">
      <c r="A34" s="9"/>
      <c r="B34" s="6">
        <v>0</v>
      </c>
      <c r="C34" s="7">
        <f>((($B$17*25.4)/2)-$B$18)/25.4</f>
        <v>2.7283464566929134</v>
      </c>
      <c r="D34" s="3"/>
    </row>
    <row r="35" spans="1:4" ht="12.75">
      <c r="A35" s="9"/>
      <c r="B35" s="6">
        <v>20</v>
      </c>
      <c r="C35" s="7">
        <f>((($B$17*25.4)/2)-$B$18)/25.4</f>
        <v>2.7283464566929134</v>
      </c>
      <c r="D35" s="3"/>
    </row>
    <row r="36" spans="1:4" ht="12.75">
      <c r="A36" s="9"/>
      <c r="B36" s="6">
        <v>0</v>
      </c>
      <c r="C36" s="7">
        <f>-((($B$17*25.4)/2)+$B$18)/25.4</f>
        <v>-6.271653543307087</v>
      </c>
      <c r="D36" s="3"/>
    </row>
    <row r="37" spans="1:4" ht="12.75">
      <c r="A37" s="9"/>
      <c r="B37" s="6">
        <v>20</v>
      </c>
      <c r="C37" s="7">
        <f>-((($B$17*25.4)/2)+$B$18)/25.4</f>
        <v>-6.271653543307087</v>
      </c>
      <c r="D37" s="3"/>
    </row>
    <row r="38" spans="1:4" ht="12.75">
      <c r="A38" s="9"/>
      <c r="B38" s="6">
        <v>0</v>
      </c>
      <c r="C38" s="7">
        <v>0</v>
      </c>
      <c r="D38" s="3"/>
    </row>
    <row r="39" spans="1:4" ht="12.75">
      <c r="A39" s="9"/>
      <c r="B39" s="6">
        <v>20</v>
      </c>
      <c r="C39" s="7">
        <v>0</v>
      </c>
      <c r="D39" s="3"/>
    </row>
    <row r="40" spans="1:4" ht="12.75">
      <c r="A40" s="9"/>
      <c r="B40" s="9"/>
      <c r="C40" s="9"/>
      <c r="D40" s="3"/>
    </row>
    <row r="41" spans="1:4" ht="12.75">
      <c r="A41" s="9"/>
      <c r="B41" s="9"/>
      <c r="C41" s="9"/>
      <c r="D41" s="3"/>
    </row>
    <row r="42" spans="1:4" ht="4.5" customHeight="1">
      <c r="A42" s="5"/>
      <c r="B42" s="8"/>
      <c r="C42" s="8"/>
      <c r="D42" s="3"/>
    </row>
    <row r="43" spans="1:4" ht="12.75">
      <c r="A43" s="5"/>
      <c r="B43" s="8"/>
      <c r="C43" s="8"/>
      <c r="D43" s="3"/>
    </row>
  </sheetData>
  <sheetProtection password="DB30" sheet="1" objects="1" scenarios="1"/>
  <mergeCells count="3">
    <mergeCell ref="D30:O30"/>
    <mergeCell ref="A1:C1"/>
    <mergeCell ref="A16:C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Rockford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</dc:creator>
  <cp:keywords/>
  <dc:description/>
  <cp:lastModifiedBy>Any User</cp:lastModifiedBy>
  <cp:lastPrinted>2006-12-10T06:22:59Z</cp:lastPrinted>
  <dcterms:created xsi:type="dcterms:W3CDTF">2006-12-10T05:29:27Z</dcterms:created>
  <dcterms:modified xsi:type="dcterms:W3CDTF">2006-12-10T06:25:06Z</dcterms:modified>
  <cp:category/>
  <cp:version/>
  <cp:contentType/>
  <cp:contentStatus/>
</cp:coreProperties>
</file>