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490" activeTab="0"/>
  </bookViews>
  <sheets>
    <sheet name="Read Me" sheetId="1" r:id="rId1"/>
    <sheet name="QB Rating" sheetId="2" r:id="rId2"/>
    <sheet name="Roster" sheetId="3" r:id="rId3"/>
    <sheet name="Stat Sheet" sheetId="4" r:id="rId4"/>
    <sheet name="Stat Sheet 2" sheetId="5" r:id="rId5"/>
    <sheet name="Roster-2" sheetId="6" r:id="rId6"/>
    <sheet name="Roster-3" sheetId="7" r:id="rId7"/>
    <sheet name="Roster-4" sheetId="8" r:id="rId8"/>
    <sheet name="Roster-5" sheetId="9" r:id="rId9"/>
  </sheets>
  <definedNames/>
  <calcPr fullCalcOnLoad="1"/>
</workbook>
</file>

<file path=xl/sharedStrings.xml><?xml version="1.0" encoding="utf-8"?>
<sst xmlns="http://schemas.openxmlformats.org/spreadsheetml/2006/main" count="337" uniqueCount="108">
  <si>
    <t>VS.</t>
  </si>
  <si>
    <t xml:space="preserve">  RUSHING</t>
  </si>
  <si>
    <t>Name</t>
  </si>
  <si>
    <t>ATTS</t>
  </si>
  <si>
    <t>COMP</t>
  </si>
  <si>
    <t>TD</t>
  </si>
  <si>
    <t>INT</t>
  </si>
  <si>
    <t>YDS</t>
  </si>
  <si>
    <t>PASS RECEIVING</t>
  </si>
  <si>
    <t>TOTALS</t>
  </si>
  <si>
    <t xml:space="preserve">   2</t>
  </si>
  <si>
    <t xml:space="preserve">   3</t>
  </si>
  <si>
    <t>NO</t>
  </si>
  <si>
    <t>FUM</t>
  </si>
  <si>
    <t>TEAM</t>
  </si>
  <si>
    <t xml:space="preserve">      1</t>
  </si>
  <si>
    <t xml:space="preserve">       2</t>
  </si>
  <si>
    <t>FINAL</t>
  </si>
  <si>
    <t>PASSING</t>
  </si>
  <si>
    <t>OT</t>
  </si>
  <si>
    <t>Made</t>
  </si>
  <si>
    <t>Missed</t>
  </si>
  <si>
    <t>Touchbacks</t>
  </si>
  <si>
    <t>Sacks</t>
  </si>
  <si>
    <t>Fum Rec</t>
  </si>
  <si>
    <t>Sack</t>
  </si>
  <si>
    <t>TDs</t>
  </si>
  <si>
    <t>DATE</t>
  </si>
  <si>
    <t>Ints</t>
  </si>
  <si>
    <t>DEFENSIVE STATS</t>
  </si>
  <si>
    <t>FIELD GOALS</t>
  </si>
  <si>
    <t>Team Totals</t>
  </si>
  <si>
    <t>QB1</t>
  </si>
  <si>
    <t>RB1</t>
  </si>
  <si>
    <t>RB2</t>
  </si>
  <si>
    <t>WR1</t>
  </si>
  <si>
    <t>WR2</t>
  </si>
  <si>
    <t>TE1</t>
  </si>
  <si>
    <t>TE2</t>
  </si>
  <si>
    <t>OL1</t>
  </si>
  <si>
    <t>OL2</t>
  </si>
  <si>
    <t>DL1</t>
  </si>
  <si>
    <t>DL2</t>
  </si>
  <si>
    <t>LB1</t>
  </si>
  <si>
    <t>LB2</t>
  </si>
  <si>
    <t>CB1</t>
  </si>
  <si>
    <t>CB2</t>
  </si>
  <si>
    <t>SF1</t>
  </si>
  <si>
    <t>SF2</t>
  </si>
  <si>
    <t>K</t>
  </si>
  <si>
    <t>KR</t>
  </si>
  <si>
    <t>Backup1</t>
  </si>
  <si>
    <t>Backup2</t>
  </si>
  <si>
    <t>Backup3</t>
  </si>
  <si>
    <t>Backup4</t>
  </si>
  <si>
    <t>Backup5</t>
  </si>
  <si>
    <t>Backup6</t>
  </si>
  <si>
    <t>Backup7</t>
  </si>
  <si>
    <t>Backup8</t>
  </si>
  <si>
    <t>Backup9</t>
  </si>
  <si>
    <t>Backup10</t>
  </si>
  <si>
    <t>Position</t>
  </si>
  <si>
    <t>Points</t>
  </si>
  <si>
    <t>Card#</t>
  </si>
  <si>
    <t>Offensive Points</t>
  </si>
  <si>
    <t>Defensive Points</t>
  </si>
  <si>
    <t>K and Backup Points</t>
  </si>
  <si>
    <t>Points Left</t>
  </si>
  <si>
    <t>Visit our website for more house rules and strategy ideas.</t>
  </si>
  <si>
    <t>http://www.trooper21.com/showdown</t>
  </si>
  <si>
    <t>Roster Page - Use this page to put in your proposed roster. It</t>
  </si>
  <si>
    <t>will calculate how many points you are spending on Offense</t>
  </si>
  <si>
    <t>compared to your Defense. It will also tell you how many points</t>
  </si>
  <si>
    <t>you are spending on backup players. As you enter the point</t>
  </si>
  <si>
    <t>values for your players, it will automatically update the total</t>
  </si>
  <si>
    <t>points you have spent for your team.</t>
  </si>
  <si>
    <t>I have add four additional Roster sheets for you to try out other</t>
  </si>
  <si>
    <t>possible roster combinations easily.</t>
  </si>
  <si>
    <t>Stat Sheet - If you fill out the first Roster Sheet, then the Stat</t>
  </si>
  <si>
    <t>Sheet will automatically fill in your players names, ready for you</t>
  </si>
  <si>
    <t>to print out and use. If you have your roster filled in and you want</t>
  </si>
  <si>
    <t>a blank Stat Sheet, then use Stat Sheet 2. I will soon be creating</t>
  </si>
  <si>
    <t>a spreadsheet that you can enter all of your teams stats from</t>
  </si>
  <si>
    <t>each game into its own Stat Sheet, and the spreadsheet will</t>
  </si>
  <si>
    <t>generate your teams totals for you. You would need one</t>
  </si>
  <si>
    <t>spreadsheet per team.</t>
  </si>
  <si>
    <t>I am not affiliated with WotC or NFL Showdown Properties</t>
  </si>
  <si>
    <t xml:space="preserve">1b Changes - </t>
  </si>
  <si>
    <t>Fixed a formula on the WR1 name going</t>
  </si>
  <si>
    <t>into the Stat Sheet.</t>
  </si>
  <si>
    <t>First Downs</t>
  </si>
  <si>
    <t>1st half</t>
  </si>
  <si>
    <t>2nd half</t>
  </si>
  <si>
    <t xml:space="preserve">1c Changes - </t>
  </si>
  <si>
    <t>Added a place to keep track of first downs.</t>
  </si>
  <si>
    <t>Added TE#2 to the integrated Stat Sheet.</t>
  </si>
  <si>
    <t xml:space="preserve">1d Changes - </t>
  </si>
  <si>
    <t>Added House rules to Stat Sheet</t>
  </si>
  <si>
    <t>QB Rating</t>
  </si>
  <si>
    <t>QB Rat</t>
  </si>
  <si>
    <t>Att</t>
  </si>
  <si>
    <t>Comp</t>
  </si>
  <si>
    <t>Yards</t>
  </si>
  <si>
    <t>Int</t>
  </si>
  <si>
    <t>*If you edit the QB Rating equation, this will no longer work.</t>
  </si>
  <si>
    <t xml:space="preserve">1e Changes - </t>
  </si>
  <si>
    <t>Added the QB rating equation, and space</t>
  </si>
  <si>
    <t>to enter it on the stat 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</si>
</sst>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0.000"/>
  </numFmts>
  <fonts count="1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49" fontId="0" fillId="0" borderId="0" xfId="0" applyNumberFormat="1" applyAlignment="1" quotePrefix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2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10" fillId="0" borderId="0" xfId="21" applyNumberFormat="1" applyFont="1" applyAlignment="1">
      <alignment horizontal="center"/>
    </xf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5" borderId="50" xfId="0" applyFill="1" applyBorder="1" applyAlignment="1">
      <alignment/>
    </xf>
    <xf numFmtId="167" fontId="8" fillId="5" borderId="5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2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textRotation="180"/>
    </xf>
    <xf numFmtId="0" fontId="3" fillId="0" borderId="5" xfId="0" applyFont="1" applyBorder="1" applyAlignment="1">
      <alignment horizontal="center" textRotation="180"/>
    </xf>
    <xf numFmtId="0" fontId="3" fillId="0" borderId="3" xfId="0" applyFont="1" applyBorder="1" applyAlignment="1">
      <alignment horizontal="center" textRotation="180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6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 textRotation="180"/>
    </xf>
    <xf numFmtId="0" fontId="9" fillId="0" borderId="0" xfId="20" applyFont="1" applyBorder="1" applyAlignment="1">
      <alignment horizontal="center"/>
    </xf>
    <xf numFmtId="0" fontId="0" fillId="0" borderId="39" xfId="0" applyBorder="1" applyAlignment="1" quotePrefix="1">
      <alignment horizontal="right" vertical="center" textRotation="180"/>
    </xf>
    <xf numFmtId="0" fontId="1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47625</xdr:rowOff>
    </xdr:from>
    <xdr:to>
      <xdr:col>8</xdr:col>
      <xdr:colOff>190500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625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47625</xdr:rowOff>
    </xdr:from>
    <xdr:to>
      <xdr:col>8</xdr:col>
      <xdr:colOff>190500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625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25</xdr:row>
      <xdr:rowOff>161925</xdr:rowOff>
    </xdr:from>
    <xdr:to>
      <xdr:col>36</xdr:col>
      <xdr:colOff>28575</xdr:colOff>
      <xdr:row>32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72200"/>
          <a:ext cx="2933700" cy="16383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25</xdr:row>
      <xdr:rowOff>161925</xdr:rowOff>
    </xdr:from>
    <xdr:to>
      <xdr:col>36</xdr:col>
      <xdr:colOff>38100</xdr:colOff>
      <xdr:row>32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2933700" cy="16383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oper21.com/showdow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oper21.com/showdown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0.85546875" style="0" customWidth="1"/>
    <col min="3" max="3" width="0.85546875" style="0" customWidth="1"/>
    <col min="4" max="4" width="3.421875" style="0" customWidth="1"/>
    <col min="11" max="11" width="3.421875" style="0" customWidth="1"/>
    <col min="12" max="12" width="0.85546875" style="0" customWidth="1"/>
    <col min="14" max="14" width="0.85546875" style="0" customWidth="1"/>
  </cols>
  <sheetData>
    <row r="1" spans="5:8" ht="12.75">
      <c r="E1" s="67"/>
      <c r="F1" s="67"/>
      <c r="G1" s="67"/>
      <c r="H1" s="67"/>
    </row>
    <row r="5" ht="13.5" thickBot="1"/>
    <row r="6" spans="1:14" ht="13.5" thickBo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4" ht="12.75">
      <c r="A7" s="82"/>
      <c r="B7" s="95"/>
      <c r="C7" s="83"/>
      <c r="D7" s="88"/>
      <c r="E7" s="89"/>
      <c r="F7" s="89"/>
      <c r="G7" s="89"/>
      <c r="H7" s="89"/>
      <c r="I7" s="89"/>
      <c r="J7" s="89"/>
      <c r="K7" s="90"/>
      <c r="L7" s="83"/>
      <c r="M7" s="95"/>
      <c r="N7" s="84"/>
    </row>
    <row r="8" spans="1:14" ht="12.75">
      <c r="A8" s="82"/>
      <c r="B8" s="96"/>
      <c r="C8" s="83"/>
      <c r="D8" s="91"/>
      <c r="E8" s="130" t="s">
        <v>68</v>
      </c>
      <c r="F8" s="130"/>
      <c r="G8" s="130"/>
      <c r="H8" s="130"/>
      <c r="I8" s="130"/>
      <c r="J8" s="130"/>
      <c r="K8" s="92"/>
      <c r="L8" s="83"/>
      <c r="M8" s="96"/>
      <c r="N8" s="84"/>
    </row>
    <row r="9" spans="1:14" ht="12.75">
      <c r="A9" s="82"/>
      <c r="B9" s="96"/>
      <c r="C9" s="83"/>
      <c r="D9" s="91"/>
      <c r="E9" s="131" t="s">
        <v>69</v>
      </c>
      <c r="F9" s="132"/>
      <c r="G9" s="132"/>
      <c r="H9" s="132"/>
      <c r="I9" s="132"/>
      <c r="J9" s="132"/>
      <c r="K9" s="92"/>
      <c r="L9" s="83"/>
      <c r="M9" s="96"/>
      <c r="N9" s="84"/>
    </row>
    <row r="10" spans="1:14" ht="12.75">
      <c r="A10" s="82"/>
      <c r="B10" s="96"/>
      <c r="C10" s="83"/>
      <c r="D10" s="91"/>
      <c r="E10" s="5"/>
      <c r="F10" s="5"/>
      <c r="G10" s="5"/>
      <c r="H10" s="5"/>
      <c r="I10" s="5"/>
      <c r="J10" s="5"/>
      <c r="K10" s="92"/>
      <c r="L10" s="83"/>
      <c r="M10" s="96"/>
      <c r="N10" s="84"/>
    </row>
    <row r="11" spans="1:14" ht="12.75">
      <c r="A11" s="82"/>
      <c r="B11" s="96"/>
      <c r="C11" s="83"/>
      <c r="D11" s="91"/>
      <c r="E11" s="68" t="s">
        <v>70</v>
      </c>
      <c r="F11" s="69"/>
      <c r="G11" s="69"/>
      <c r="H11" s="69"/>
      <c r="I11" s="69"/>
      <c r="J11" s="70"/>
      <c r="K11" s="92"/>
      <c r="L11" s="83"/>
      <c r="M11" s="96"/>
      <c r="N11" s="84"/>
    </row>
    <row r="12" spans="1:14" ht="12.75">
      <c r="A12" s="82"/>
      <c r="B12" s="96"/>
      <c r="C12" s="83"/>
      <c r="D12" s="91"/>
      <c r="E12" s="71" t="s">
        <v>71</v>
      </c>
      <c r="F12" s="5"/>
      <c r="G12" s="5"/>
      <c r="H12" s="5"/>
      <c r="I12" s="5"/>
      <c r="J12" s="72"/>
      <c r="K12" s="92"/>
      <c r="L12" s="83"/>
      <c r="M12" s="96"/>
      <c r="N12" s="84"/>
    </row>
    <row r="13" spans="1:14" ht="12.75">
      <c r="A13" s="82"/>
      <c r="B13" s="96"/>
      <c r="C13" s="83"/>
      <c r="D13" s="91"/>
      <c r="E13" s="71" t="s">
        <v>72</v>
      </c>
      <c r="F13" s="5"/>
      <c r="G13" s="5"/>
      <c r="H13" s="5"/>
      <c r="I13" s="5"/>
      <c r="J13" s="72"/>
      <c r="K13" s="92"/>
      <c r="L13" s="83"/>
      <c r="M13" s="96"/>
      <c r="N13" s="84"/>
    </row>
    <row r="14" spans="1:14" ht="12.75">
      <c r="A14" s="82"/>
      <c r="B14" s="96"/>
      <c r="C14" s="83"/>
      <c r="D14" s="91"/>
      <c r="E14" s="71" t="s">
        <v>73</v>
      </c>
      <c r="F14" s="5"/>
      <c r="G14" s="5"/>
      <c r="H14" s="5"/>
      <c r="I14" s="5"/>
      <c r="J14" s="72"/>
      <c r="K14" s="92"/>
      <c r="L14" s="83"/>
      <c r="M14" s="96"/>
      <c r="N14" s="84"/>
    </row>
    <row r="15" spans="1:14" ht="12.75">
      <c r="A15" s="82"/>
      <c r="B15" s="96"/>
      <c r="C15" s="83"/>
      <c r="D15" s="91"/>
      <c r="E15" s="71" t="s">
        <v>74</v>
      </c>
      <c r="F15" s="5"/>
      <c r="G15" s="5"/>
      <c r="H15" s="5"/>
      <c r="I15" s="5"/>
      <c r="J15" s="72"/>
      <c r="K15" s="92"/>
      <c r="L15" s="83"/>
      <c r="M15" s="96"/>
      <c r="N15" s="84"/>
    </row>
    <row r="16" spans="1:14" ht="12.75">
      <c r="A16" s="82"/>
      <c r="B16" s="96"/>
      <c r="C16" s="83"/>
      <c r="D16" s="91"/>
      <c r="E16" s="71" t="s">
        <v>75</v>
      </c>
      <c r="F16" s="5"/>
      <c r="G16" s="5"/>
      <c r="H16" s="5"/>
      <c r="I16" s="5"/>
      <c r="J16" s="72"/>
      <c r="K16" s="92"/>
      <c r="L16" s="83"/>
      <c r="M16" s="96"/>
      <c r="N16" s="84"/>
    </row>
    <row r="17" spans="1:14" ht="12.75">
      <c r="A17" s="82"/>
      <c r="B17" s="96"/>
      <c r="C17" s="83"/>
      <c r="D17" s="91"/>
      <c r="E17" s="71"/>
      <c r="F17" s="5"/>
      <c r="G17" s="5"/>
      <c r="H17" s="5"/>
      <c r="I17" s="5"/>
      <c r="J17" s="72"/>
      <c r="K17" s="92"/>
      <c r="L17" s="83"/>
      <c r="M17" s="96"/>
      <c r="N17" s="84"/>
    </row>
    <row r="18" spans="1:14" ht="12.75">
      <c r="A18" s="82"/>
      <c r="B18" s="96"/>
      <c r="C18" s="83"/>
      <c r="D18" s="91"/>
      <c r="E18" s="71" t="s">
        <v>76</v>
      </c>
      <c r="F18" s="5"/>
      <c r="G18" s="5"/>
      <c r="H18" s="5"/>
      <c r="I18" s="5"/>
      <c r="J18" s="72"/>
      <c r="K18" s="92"/>
      <c r="L18" s="83"/>
      <c r="M18" s="96"/>
      <c r="N18" s="84"/>
    </row>
    <row r="19" spans="1:14" ht="12.75">
      <c r="A19" s="82"/>
      <c r="B19" s="96"/>
      <c r="C19" s="83"/>
      <c r="D19" s="91"/>
      <c r="E19" s="71" t="s">
        <v>77</v>
      </c>
      <c r="F19" s="5"/>
      <c r="G19" s="5"/>
      <c r="H19" s="5"/>
      <c r="I19" s="5"/>
      <c r="J19" s="72"/>
      <c r="K19" s="92"/>
      <c r="L19" s="83"/>
      <c r="M19" s="96"/>
      <c r="N19" s="84"/>
    </row>
    <row r="20" spans="1:14" ht="12.75">
      <c r="A20" s="82"/>
      <c r="B20" s="96"/>
      <c r="C20" s="83"/>
      <c r="D20" s="91"/>
      <c r="E20" s="73"/>
      <c r="F20" s="74"/>
      <c r="G20" s="74"/>
      <c r="H20" s="74"/>
      <c r="I20" s="74"/>
      <c r="J20" s="75"/>
      <c r="K20" s="92"/>
      <c r="L20" s="83"/>
      <c r="M20" s="96"/>
      <c r="N20" s="84"/>
    </row>
    <row r="21" spans="1:14" ht="12.75">
      <c r="A21" s="82"/>
      <c r="B21" s="96"/>
      <c r="C21" s="83"/>
      <c r="D21" s="91"/>
      <c r="E21" s="77" t="s">
        <v>78</v>
      </c>
      <c r="F21" s="69"/>
      <c r="G21" s="69"/>
      <c r="H21" s="69"/>
      <c r="I21" s="69"/>
      <c r="J21" s="70"/>
      <c r="K21" s="92"/>
      <c r="L21" s="83"/>
      <c r="M21" s="96"/>
      <c r="N21" s="84"/>
    </row>
    <row r="22" spans="1:14" ht="12.75">
      <c r="A22" s="82"/>
      <c r="B22" s="96"/>
      <c r="C22" s="83"/>
      <c r="D22" s="91"/>
      <c r="E22" s="76" t="s">
        <v>79</v>
      </c>
      <c r="F22" s="5"/>
      <c r="G22" s="5"/>
      <c r="H22" s="5"/>
      <c r="I22" s="5"/>
      <c r="J22" s="72"/>
      <c r="K22" s="92"/>
      <c r="L22" s="83"/>
      <c r="M22" s="96"/>
      <c r="N22" s="84"/>
    </row>
    <row r="23" spans="1:14" ht="12.75">
      <c r="A23" s="82"/>
      <c r="B23" s="96"/>
      <c r="C23" s="83"/>
      <c r="D23" s="91"/>
      <c r="E23" s="76" t="s">
        <v>80</v>
      </c>
      <c r="F23" s="5"/>
      <c r="G23" s="5"/>
      <c r="H23" s="5"/>
      <c r="I23" s="5"/>
      <c r="J23" s="72"/>
      <c r="K23" s="92"/>
      <c r="L23" s="83"/>
      <c r="M23" s="96"/>
      <c r="N23" s="84"/>
    </row>
    <row r="24" spans="1:14" ht="12.75">
      <c r="A24" s="82"/>
      <c r="B24" s="96"/>
      <c r="C24" s="83"/>
      <c r="D24" s="91"/>
      <c r="E24" s="76" t="s">
        <v>81</v>
      </c>
      <c r="F24" s="5"/>
      <c r="G24" s="5"/>
      <c r="H24" s="5"/>
      <c r="I24" s="5"/>
      <c r="J24" s="72"/>
      <c r="K24" s="92"/>
      <c r="L24" s="83"/>
      <c r="M24" s="96"/>
      <c r="N24" s="84"/>
    </row>
    <row r="25" spans="1:14" ht="12.75">
      <c r="A25" s="82"/>
      <c r="B25" s="96"/>
      <c r="C25" s="83"/>
      <c r="D25" s="91"/>
      <c r="E25" s="76" t="s">
        <v>82</v>
      </c>
      <c r="F25" s="5"/>
      <c r="G25" s="5"/>
      <c r="H25" s="5"/>
      <c r="I25" s="5"/>
      <c r="J25" s="72"/>
      <c r="K25" s="92"/>
      <c r="L25" s="83"/>
      <c r="M25" s="96"/>
      <c r="N25" s="84"/>
    </row>
    <row r="26" spans="1:14" ht="12.75">
      <c r="A26" s="82"/>
      <c r="B26" s="96"/>
      <c r="C26" s="83"/>
      <c r="D26" s="91"/>
      <c r="E26" s="76" t="s">
        <v>83</v>
      </c>
      <c r="F26" s="5"/>
      <c r="G26" s="5"/>
      <c r="H26" s="5"/>
      <c r="I26" s="5"/>
      <c r="J26" s="72"/>
      <c r="K26" s="92"/>
      <c r="L26" s="83"/>
      <c r="M26" s="96"/>
      <c r="N26" s="84"/>
    </row>
    <row r="27" spans="1:14" ht="12.75">
      <c r="A27" s="82"/>
      <c r="B27" s="96"/>
      <c r="C27" s="83"/>
      <c r="D27" s="91"/>
      <c r="E27" s="76" t="s">
        <v>84</v>
      </c>
      <c r="F27" s="5"/>
      <c r="G27" s="5"/>
      <c r="H27" s="5"/>
      <c r="I27" s="5"/>
      <c r="J27" s="72"/>
      <c r="K27" s="92"/>
      <c r="L27" s="83"/>
      <c r="M27" s="96"/>
      <c r="N27" s="84"/>
    </row>
    <row r="28" spans="1:14" ht="12.75">
      <c r="A28" s="82"/>
      <c r="B28" s="96"/>
      <c r="C28" s="83"/>
      <c r="D28" s="91"/>
      <c r="E28" s="78" t="s">
        <v>85</v>
      </c>
      <c r="F28" s="74"/>
      <c r="G28" s="74"/>
      <c r="H28" s="74"/>
      <c r="I28" s="74"/>
      <c r="J28" s="75"/>
      <c r="K28" s="92"/>
      <c r="L28" s="83"/>
      <c r="M28" s="96"/>
      <c r="N28" s="84"/>
    </row>
    <row r="29" spans="1:14" ht="12.75">
      <c r="A29" s="82"/>
      <c r="B29" s="96"/>
      <c r="C29" s="83"/>
      <c r="D29" s="91"/>
      <c r="E29" s="5"/>
      <c r="F29" s="5"/>
      <c r="G29" s="5"/>
      <c r="H29" s="5"/>
      <c r="I29" s="5"/>
      <c r="J29" s="5"/>
      <c r="K29" s="92"/>
      <c r="L29" s="83"/>
      <c r="M29" s="96"/>
      <c r="N29" s="84"/>
    </row>
    <row r="30" spans="1:14" ht="12.75">
      <c r="A30" s="82"/>
      <c r="B30" s="96"/>
      <c r="C30" s="83"/>
      <c r="D30" s="91"/>
      <c r="F30" s="104" t="s">
        <v>87</v>
      </c>
      <c r="G30" s="5" t="s">
        <v>88</v>
      </c>
      <c r="H30" s="5"/>
      <c r="I30" s="5"/>
      <c r="J30" s="5"/>
      <c r="K30" s="92"/>
      <c r="L30" s="83"/>
      <c r="M30" s="96"/>
      <c r="N30" s="84"/>
    </row>
    <row r="31" spans="1:14" ht="12.75">
      <c r="A31" s="82"/>
      <c r="B31" s="96"/>
      <c r="C31" s="83"/>
      <c r="D31" s="91"/>
      <c r="E31" s="5"/>
      <c r="F31" s="5"/>
      <c r="G31" s="5" t="s">
        <v>89</v>
      </c>
      <c r="H31" s="5"/>
      <c r="I31" s="5"/>
      <c r="J31" s="5"/>
      <c r="K31" s="92"/>
      <c r="L31" s="83"/>
      <c r="M31" s="96"/>
      <c r="N31" s="84"/>
    </row>
    <row r="32" spans="1:14" ht="12.75">
      <c r="A32" s="82"/>
      <c r="B32" s="96"/>
      <c r="C32" s="83"/>
      <c r="D32" s="91"/>
      <c r="E32" s="5"/>
      <c r="F32" s="104" t="s">
        <v>93</v>
      </c>
      <c r="G32" s="5" t="s">
        <v>94</v>
      </c>
      <c r="H32" s="5"/>
      <c r="I32" s="5"/>
      <c r="J32" s="5"/>
      <c r="K32" s="92"/>
      <c r="L32" s="83"/>
      <c r="M32" s="96"/>
      <c r="N32" s="84"/>
    </row>
    <row r="33" spans="1:14" ht="12.75">
      <c r="A33" s="82"/>
      <c r="B33" s="96"/>
      <c r="C33" s="83"/>
      <c r="D33" s="91"/>
      <c r="E33" s="5"/>
      <c r="F33" s="5"/>
      <c r="G33" s="5" t="s">
        <v>95</v>
      </c>
      <c r="H33" s="5"/>
      <c r="I33" s="5"/>
      <c r="J33" s="5"/>
      <c r="K33" s="92"/>
      <c r="L33" s="83"/>
      <c r="M33" s="96"/>
      <c r="N33" s="84"/>
    </row>
    <row r="34" spans="1:14" ht="12.75">
      <c r="A34" s="82"/>
      <c r="B34" s="96"/>
      <c r="C34" s="83"/>
      <c r="D34" s="91"/>
      <c r="E34" s="5"/>
      <c r="F34" s="104" t="s">
        <v>96</v>
      </c>
      <c r="G34" s="5" t="s">
        <v>97</v>
      </c>
      <c r="H34" s="5"/>
      <c r="I34" s="5"/>
      <c r="J34" s="5"/>
      <c r="K34" s="92"/>
      <c r="L34" s="83"/>
      <c r="M34" s="96"/>
      <c r="N34" s="84"/>
    </row>
    <row r="35" spans="1:14" ht="12.75">
      <c r="A35" s="82"/>
      <c r="B35" s="96"/>
      <c r="C35" s="83"/>
      <c r="D35" s="91"/>
      <c r="E35" s="5"/>
      <c r="F35" s="104" t="s">
        <v>105</v>
      </c>
      <c r="G35" s="5" t="s">
        <v>106</v>
      </c>
      <c r="H35" s="5"/>
      <c r="I35" s="5"/>
      <c r="J35" s="5"/>
      <c r="K35" s="92"/>
      <c r="L35" s="83"/>
      <c r="M35" s="96"/>
      <c r="N35" s="84"/>
    </row>
    <row r="36" spans="1:14" ht="12.75">
      <c r="A36" s="82"/>
      <c r="B36" s="96"/>
      <c r="C36" s="83"/>
      <c r="D36" s="91"/>
      <c r="E36" s="5"/>
      <c r="F36" s="5"/>
      <c r="G36" s="5" t="s">
        <v>107</v>
      </c>
      <c r="H36" s="5"/>
      <c r="I36" s="5"/>
      <c r="J36" s="5"/>
      <c r="K36" s="92"/>
      <c r="L36" s="83"/>
      <c r="M36" s="96"/>
      <c r="N36" s="84"/>
    </row>
    <row r="37" spans="1:14" ht="12.75">
      <c r="A37" s="82"/>
      <c r="B37" s="96"/>
      <c r="C37" s="83"/>
      <c r="D37" s="91"/>
      <c r="E37" s="5"/>
      <c r="F37" s="5"/>
      <c r="G37" s="5"/>
      <c r="H37" s="5"/>
      <c r="I37" s="5"/>
      <c r="J37" s="5"/>
      <c r="K37" s="92"/>
      <c r="L37" s="83"/>
      <c r="M37" s="96"/>
      <c r="N37" s="84"/>
    </row>
    <row r="38" spans="1:14" ht="13.5" thickBot="1">
      <c r="A38" s="82"/>
      <c r="B38" s="97"/>
      <c r="C38" s="83"/>
      <c r="D38" s="93"/>
      <c r="E38" s="133" t="s">
        <v>86</v>
      </c>
      <c r="F38" s="133"/>
      <c r="G38" s="133"/>
      <c r="H38" s="133"/>
      <c r="I38" s="133"/>
      <c r="J38" s="133"/>
      <c r="K38" s="94"/>
      <c r="L38" s="83"/>
      <c r="M38" s="97"/>
      <c r="N38" s="84"/>
    </row>
    <row r="39" spans="1:14" ht="13.5" thickBo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</row>
  </sheetData>
  <mergeCells count="3">
    <mergeCell ref="E8:J8"/>
    <mergeCell ref="E9:J9"/>
    <mergeCell ref="E38:J38"/>
  </mergeCells>
  <hyperlinks>
    <hyperlink ref="E9" r:id="rId1" display="http://www.trooper21.com/showdown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3" max="3" width="0.85546875" style="0" customWidth="1"/>
    <col min="4" max="4" width="3.421875" style="0" customWidth="1"/>
    <col min="11" max="11" width="3.421875" style="0" customWidth="1"/>
    <col min="12" max="12" width="0.85546875" style="0" customWidth="1"/>
    <col min="14" max="14" width="0.85546875" style="0" customWidth="1"/>
  </cols>
  <sheetData>
    <row r="1" spans="5:8" ht="12.75">
      <c r="E1" s="67"/>
      <c r="F1" s="67"/>
      <c r="G1" s="67"/>
      <c r="H1" s="67"/>
    </row>
    <row r="5" ht="13.5" thickBot="1"/>
    <row r="6" spans="1:14" ht="13.5" thickBo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4" ht="12.75">
      <c r="A7" s="82"/>
      <c r="B7" s="95"/>
      <c r="C7" s="83"/>
      <c r="D7" s="88"/>
      <c r="E7" s="89"/>
      <c r="F7" s="89"/>
      <c r="G7" s="89"/>
      <c r="H7" s="89"/>
      <c r="I7" s="89"/>
      <c r="J7" s="89"/>
      <c r="K7" s="90"/>
      <c r="L7" s="83"/>
      <c r="M7" s="95"/>
      <c r="N7" s="84"/>
    </row>
    <row r="8" spans="1:14" ht="12.75">
      <c r="A8" s="82"/>
      <c r="B8" s="96"/>
      <c r="C8" s="83"/>
      <c r="D8" s="91"/>
      <c r="E8" s="130" t="s">
        <v>68</v>
      </c>
      <c r="F8" s="130"/>
      <c r="G8" s="130"/>
      <c r="H8" s="130"/>
      <c r="I8" s="130"/>
      <c r="J8" s="130"/>
      <c r="K8" s="92"/>
      <c r="L8" s="83"/>
      <c r="M8" s="96"/>
      <c r="N8" s="84"/>
    </row>
    <row r="9" spans="1:14" ht="12.75">
      <c r="A9" s="82"/>
      <c r="B9" s="96"/>
      <c r="C9" s="83"/>
      <c r="D9" s="91"/>
      <c r="E9" s="131" t="s">
        <v>69</v>
      </c>
      <c r="F9" s="132"/>
      <c r="G9" s="132"/>
      <c r="H9" s="132"/>
      <c r="I9" s="132"/>
      <c r="J9" s="132"/>
      <c r="K9" s="92"/>
      <c r="L9" s="83"/>
      <c r="M9" s="96"/>
      <c r="N9" s="84"/>
    </row>
    <row r="10" spans="1:14" ht="13.5" thickBot="1">
      <c r="A10" s="82"/>
      <c r="B10" s="96"/>
      <c r="C10" s="83"/>
      <c r="D10" s="91"/>
      <c r="E10" s="5"/>
      <c r="F10" s="5"/>
      <c r="G10" s="5"/>
      <c r="H10" s="5"/>
      <c r="I10" s="5"/>
      <c r="J10" s="5"/>
      <c r="K10" s="92"/>
      <c r="L10" s="83"/>
      <c r="M10" s="96"/>
      <c r="N10" s="84"/>
    </row>
    <row r="11" spans="1:14" ht="15" customHeight="1">
      <c r="A11" s="82"/>
      <c r="B11" s="96"/>
      <c r="C11" s="83"/>
      <c r="D11" s="91"/>
      <c r="E11" s="114" t="s">
        <v>100</v>
      </c>
      <c r="F11" s="115" t="s">
        <v>101</v>
      </c>
      <c r="G11" s="115" t="s">
        <v>102</v>
      </c>
      <c r="H11" s="115" t="s">
        <v>103</v>
      </c>
      <c r="I11" s="118" t="s">
        <v>5</v>
      </c>
      <c r="J11" s="120" t="s">
        <v>98</v>
      </c>
      <c r="K11" s="92"/>
      <c r="L11" s="83"/>
      <c r="M11" s="96"/>
      <c r="N11" s="84"/>
    </row>
    <row r="12" spans="1:14" ht="15" customHeight="1" thickBot="1">
      <c r="A12" s="82"/>
      <c r="B12" s="96"/>
      <c r="C12" s="83"/>
      <c r="D12" s="91"/>
      <c r="E12" s="116"/>
      <c r="F12" s="117"/>
      <c r="G12" s="117"/>
      <c r="H12" s="117"/>
      <c r="I12" s="119"/>
      <c r="J12" s="121">
        <f>IF(E12=0,0,((SUM($E$21:$H$21))*100)/6)</f>
        <v>0</v>
      </c>
      <c r="K12" s="92"/>
      <c r="L12" s="83"/>
      <c r="M12" s="96"/>
      <c r="N12" s="84"/>
    </row>
    <row r="13" spans="1:14" ht="12.75">
      <c r="A13" s="82"/>
      <c r="B13" s="96"/>
      <c r="C13" s="83"/>
      <c r="D13" s="91"/>
      <c r="K13" s="92"/>
      <c r="L13" s="83"/>
      <c r="M13" s="96"/>
      <c r="N13" s="84"/>
    </row>
    <row r="14" spans="1:14" ht="12.75">
      <c r="A14" s="82"/>
      <c r="B14" s="96"/>
      <c r="C14" s="83"/>
      <c r="D14" s="91"/>
      <c r="K14" s="92"/>
      <c r="L14" s="83"/>
      <c r="M14" s="96"/>
      <c r="N14" s="84"/>
    </row>
    <row r="15" spans="1:14" ht="12.75">
      <c r="A15" s="82"/>
      <c r="B15" s="96"/>
      <c r="C15" s="83"/>
      <c r="D15" s="91"/>
      <c r="E15" s="130" t="s">
        <v>104</v>
      </c>
      <c r="F15" s="130"/>
      <c r="G15" s="130"/>
      <c r="H15" s="130"/>
      <c r="I15" s="130"/>
      <c r="J15" s="130"/>
      <c r="K15" s="92"/>
      <c r="L15" s="83"/>
      <c r="M15" s="96"/>
      <c r="N15" s="84"/>
    </row>
    <row r="16" spans="1:14" ht="13.5" thickBot="1">
      <c r="A16" s="82"/>
      <c r="B16" s="97"/>
      <c r="C16" s="83"/>
      <c r="D16" s="93"/>
      <c r="E16" s="133" t="s">
        <v>86</v>
      </c>
      <c r="F16" s="133"/>
      <c r="G16" s="133"/>
      <c r="H16" s="133"/>
      <c r="I16" s="133"/>
      <c r="J16" s="133"/>
      <c r="K16" s="94"/>
      <c r="L16" s="83"/>
      <c r="M16" s="97"/>
      <c r="N16" s="84"/>
    </row>
    <row r="17" spans="1:14" ht="13.5" thickBo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9" spans="5:9" ht="12.75">
      <c r="E19" s="110" t="e">
        <f>$F$12/$E$12</f>
        <v>#DIV/0!</v>
      </c>
      <c r="F19" s="111" t="e">
        <f>$G$12/$E$12</f>
        <v>#DIV/0!</v>
      </c>
      <c r="G19" s="110" t="e">
        <f>$I$12/$E$12</f>
        <v>#DIV/0!</v>
      </c>
      <c r="H19" s="111" t="e">
        <f>$H$12/$E$12</f>
        <v>#DIV/0!</v>
      </c>
      <c r="I19" s="111"/>
    </row>
    <row r="20" spans="5:9" ht="12.75">
      <c r="E20" s="112" t="e">
        <f>(($E$19*100)-30)*0.05</f>
        <v>#DIV/0!</v>
      </c>
      <c r="F20" s="111" t="e">
        <f>($F$19-3)*0.25</f>
        <v>#DIV/0!</v>
      </c>
      <c r="G20" s="112" t="e">
        <f>($G$19*100)*0.2</f>
        <v>#DIV/0!</v>
      </c>
      <c r="H20" s="111" t="e">
        <f>$H$19*0.25</f>
        <v>#DIV/0!</v>
      </c>
      <c r="I20" s="111"/>
    </row>
    <row r="21" spans="5:9" ht="12.75">
      <c r="E21" s="111" t="e">
        <f>IF($E$20&gt;2.375,2.375,$E$20)</f>
        <v>#DIV/0!</v>
      </c>
      <c r="F21" s="111" t="e">
        <f>IF($F$20&gt;2.375,2.375,$F$20)</f>
        <v>#DIV/0!</v>
      </c>
      <c r="G21" s="112" t="e">
        <f>IF($G$20&gt;2.375,2.375,$G$20)</f>
        <v>#DIV/0!</v>
      </c>
      <c r="H21" s="111" t="e">
        <f>2.375-$H$20</f>
        <v>#DIV/0!</v>
      </c>
      <c r="I21" s="113" t="e">
        <f>((SUM($E$21:$H$21))*100)/6</f>
        <v>#DIV/0!</v>
      </c>
    </row>
  </sheetData>
  <mergeCells count="4">
    <mergeCell ref="E16:J16"/>
    <mergeCell ref="E15:J15"/>
    <mergeCell ref="E8:J8"/>
    <mergeCell ref="E9:J9"/>
  </mergeCells>
  <hyperlinks>
    <hyperlink ref="E9" r:id="rId1" display="http://www.trooper21.com/showdown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1.421875" style="48" bestFit="1" customWidth="1"/>
    <col min="2" max="2" width="9.140625" style="57" customWidth="1"/>
    <col min="3" max="3" width="24.421875" style="57" customWidth="1"/>
    <col min="4" max="4" width="9.140625" style="57" customWidth="1"/>
    <col min="5" max="5" width="9.140625" style="48" customWidth="1"/>
    <col min="6" max="6" width="22.57421875" style="57" bestFit="1" customWidth="1"/>
    <col min="7" max="16384" width="9.140625" style="48" customWidth="1"/>
  </cols>
  <sheetData>
    <row r="1" spans="1:6" ht="15.75" thickBot="1">
      <c r="A1" s="45" t="s">
        <v>61</v>
      </c>
      <c r="B1" s="46" t="s">
        <v>63</v>
      </c>
      <c r="C1" s="46" t="s">
        <v>2</v>
      </c>
      <c r="D1" s="47" t="s">
        <v>62</v>
      </c>
      <c r="F1" s="63" t="s">
        <v>64</v>
      </c>
    </row>
    <row r="2" spans="1:6" ht="15.75" thickBot="1">
      <c r="A2" s="50" t="s">
        <v>32</v>
      </c>
      <c r="B2" s="105"/>
      <c r="C2" s="51"/>
      <c r="D2" s="52"/>
      <c r="F2" s="64">
        <f>SUM(D2:D10)</f>
        <v>0</v>
      </c>
    </row>
    <row r="3" spans="1:4" ht="15.75" thickBot="1">
      <c r="A3" s="54" t="s">
        <v>33</v>
      </c>
      <c r="B3" s="106"/>
      <c r="C3" s="55"/>
      <c r="D3" s="56"/>
    </row>
    <row r="4" spans="1:6" ht="15">
      <c r="A4" s="54" t="s">
        <v>34</v>
      </c>
      <c r="B4" s="106"/>
      <c r="C4" s="55"/>
      <c r="D4" s="56"/>
      <c r="F4" s="65" t="s">
        <v>65</v>
      </c>
    </row>
    <row r="5" spans="1:6" ht="15.75" thickBot="1">
      <c r="A5" s="54" t="s">
        <v>35</v>
      </c>
      <c r="B5" s="106"/>
      <c r="C5" s="55"/>
      <c r="D5" s="56"/>
      <c r="F5" s="66">
        <f>SUM(D11:D18)</f>
        <v>0</v>
      </c>
    </row>
    <row r="6" spans="1:4" ht="15.75" thickBot="1">
      <c r="A6" s="54" t="s">
        <v>36</v>
      </c>
      <c r="B6" s="106"/>
      <c r="C6" s="55"/>
      <c r="D6" s="56"/>
    </row>
    <row r="7" spans="1:6" ht="15">
      <c r="A7" s="54" t="s">
        <v>37</v>
      </c>
      <c r="B7" s="106"/>
      <c r="C7" s="55"/>
      <c r="D7" s="56"/>
      <c r="F7" s="49" t="s">
        <v>66</v>
      </c>
    </row>
    <row r="8" spans="1:6" ht="15.75" thickBot="1">
      <c r="A8" s="54" t="s">
        <v>38</v>
      </c>
      <c r="B8" s="106"/>
      <c r="C8" s="55"/>
      <c r="D8" s="56"/>
      <c r="F8" s="53">
        <f>SUM(D19:D30)</f>
        <v>0</v>
      </c>
    </row>
    <row r="9" spans="1:4" ht="15.75" thickBot="1">
      <c r="A9" s="54" t="s">
        <v>39</v>
      </c>
      <c r="B9" s="106"/>
      <c r="C9" s="55"/>
      <c r="D9" s="56"/>
    </row>
    <row r="10" spans="1:6" ht="15.75" thickBot="1">
      <c r="A10" s="58" t="s">
        <v>40</v>
      </c>
      <c r="B10" s="107"/>
      <c r="C10" s="59"/>
      <c r="D10" s="60"/>
      <c r="F10" s="61" t="s">
        <v>67</v>
      </c>
    </row>
    <row r="11" spans="1:6" ht="15.75" thickBot="1">
      <c r="A11" s="50" t="s">
        <v>41</v>
      </c>
      <c r="B11" s="105"/>
      <c r="C11" s="51"/>
      <c r="D11" s="52"/>
      <c r="F11" s="62">
        <f>5000-F2-F5-F8</f>
        <v>5000</v>
      </c>
    </row>
    <row r="12" spans="1:4" ht="15">
      <c r="A12" s="54" t="s">
        <v>42</v>
      </c>
      <c r="B12" s="106"/>
      <c r="C12" s="55"/>
      <c r="D12" s="56"/>
    </row>
    <row r="13" spans="1:4" ht="15">
      <c r="A13" s="54" t="s">
        <v>43</v>
      </c>
      <c r="B13" s="106"/>
      <c r="C13" s="55"/>
      <c r="D13" s="56"/>
    </row>
    <row r="14" spans="1:4" ht="15">
      <c r="A14" s="54" t="s">
        <v>44</v>
      </c>
      <c r="B14" s="106"/>
      <c r="C14" s="55"/>
      <c r="D14" s="56"/>
    </row>
    <row r="15" spans="1:4" ht="15">
      <c r="A15" s="54" t="s">
        <v>45</v>
      </c>
      <c r="B15" s="106"/>
      <c r="C15" s="55"/>
      <c r="D15" s="56"/>
    </row>
    <row r="16" spans="1:4" ht="15">
      <c r="A16" s="54" t="s">
        <v>46</v>
      </c>
      <c r="B16" s="106"/>
      <c r="C16" s="55"/>
      <c r="D16" s="56"/>
    </row>
    <row r="17" spans="1:4" ht="15">
      <c r="A17" s="54" t="s">
        <v>47</v>
      </c>
      <c r="B17" s="106"/>
      <c r="C17" s="55"/>
      <c r="D17" s="56"/>
    </row>
    <row r="18" spans="1:4" ht="15.75" thickBot="1">
      <c r="A18" s="58" t="s">
        <v>48</v>
      </c>
      <c r="B18" s="107"/>
      <c r="C18" s="59"/>
      <c r="D18" s="60"/>
    </row>
    <row r="19" spans="1:4" ht="15">
      <c r="A19" s="50" t="s">
        <v>49</v>
      </c>
      <c r="B19" s="105"/>
      <c r="C19" s="51"/>
      <c r="D19" s="52"/>
    </row>
    <row r="20" spans="1:4" ht="15">
      <c r="A20" s="54" t="s">
        <v>50</v>
      </c>
      <c r="B20" s="106"/>
      <c r="C20" s="55"/>
      <c r="D20" s="56"/>
    </row>
    <row r="21" spans="1:4" ht="15">
      <c r="A21" s="54" t="s">
        <v>51</v>
      </c>
      <c r="B21" s="106"/>
      <c r="C21" s="55"/>
      <c r="D21" s="56"/>
    </row>
    <row r="22" spans="1:4" ht="15">
      <c r="A22" s="54" t="s">
        <v>52</v>
      </c>
      <c r="B22" s="106"/>
      <c r="C22" s="55"/>
      <c r="D22" s="56"/>
    </row>
    <row r="23" spans="1:4" ht="15">
      <c r="A23" s="54" t="s">
        <v>53</v>
      </c>
      <c r="B23" s="106"/>
      <c r="C23" s="55"/>
      <c r="D23" s="56"/>
    </row>
    <row r="24" spans="1:4" ht="15">
      <c r="A24" s="54" t="s">
        <v>54</v>
      </c>
      <c r="B24" s="106"/>
      <c r="C24" s="55"/>
      <c r="D24" s="56"/>
    </row>
    <row r="25" spans="1:4" ht="15">
      <c r="A25" s="54" t="s">
        <v>55</v>
      </c>
      <c r="B25" s="106"/>
      <c r="C25" s="55"/>
      <c r="D25" s="56"/>
    </row>
    <row r="26" spans="1:4" ht="15">
      <c r="A26" s="54" t="s">
        <v>56</v>
      </c>
      <c r="B26" s="106"/>
      <c r="C26" s="55"/>
      <c r="D26" s="56"/>
    </row>
    <row r="27" spans="1:4" ht="15">
      <c r="A27" s="54" t="s">
        <v>57</v>
      </c>
      <c r="B27" s="106"/>
      <c r="C27" s="55"/>
      <c r="D27" s="56"/>
    </row>
    <row r="28" spans="1:4" ht="15">
      <c r="A28" s="54" t="s">
        <v>58</v>
      </c>
      <c r="B28" s="106"/>
      <c r="C28" s="55"/>
      <c r="D28" s="56"/>
    </row>
    <row r="29" spans="1:4" ht="15">
      <c r="A29" s="54" t="s">
        <v>59</v>
      </c>
      <c r="B29" s="106"/>
      <c r="C29" s="55"/>
      <c r="D29" s="56"/>
    </row>
    <row r="30" spans="1:4" ht="15.75" thickBot="1">
      <c r="A30" s="58" t="s">
        <v>60</v>
      </c>
      <c r="B30" s="107"/>
      <c r="C30" s="59"/>
      <c r="D30" s="6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&amp;CNFL Showdown Roster Grid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showZeros="0" workbookViewId="0" topLeftCell="A1">
      <selection activeCell="A1" sqref="A1:G1"/>
    </sheetView>
  </sheetViews>
  <sheetFormatPr defaultColWidth="9.140625" defaultRowHeight="12.75"/>
  <cols>
    <col min="1" max="1" width="3.7109375" style="0" customWidth="1"/>
    <col min="3" max="3" width="4.28125" style="0" customWidth="1"/>
    <col min="4" max="7" width="2.421875" style="0" customWidth="1"/>
    <col min="8" max="14" width="4.28125" style="0" customWidth="1"/>
    <col min="15" max="15" width="3.7109375" style="0" customWidth="1"/>
    <col min="16" max="16" width="4.421875" style="0" customWidth="1"/>
    <col min="17" max="17" width="3.28125" style="0" customWidth="1"/>
    <col min="18" max="18" width="4.7109375" style="0" customWidth="1"/>
    <col min="19" max="19" width="5.57421875" style="0" customWidth="1"/>
    <col min="20" max="26" width="6.28125" style="0" customWidth="1"/>
    <col min="27" max="27" width="6.28125" style="5" customWidth="1"/>
    <col min="28" max="28" width="1.57421875" style="0" customWidth="1"/>
    <col min="29" max="29" width="2.7109375" style="0" customWidth="1"/>
    <col min="30" max="30" width="2.8515625" style="0" customWidth="1"/>
    <col min="31" max="31" width="2.28125" style="0" customWidth="1"/>
    <col min="32" max="32" width="4.28125" style="0" customWidth="1"/>
    <col min="33" max="33" width="2.8515625" style="0" customWidth="1"/>
    <col min="34" max="34" width="2.421875" style="0" customWidth="1"/>
    <col min="35" max="35" width="2.8515625" style="0" customWidth="1"/>
  </cols>
  <sheetData>
    <row r="1" spans="1:35" ht="18" customHeight="1" thickBot="1">
      <c r="A1" s="179"/>
      <c r="B1" s="179"/>
      <c r="C1" s="179"/>
      <c r="D1" s="179"/>
      <c r="E1" s="179"/>
      <c r="F1" s="179"/>
      <c r="G1" s="179"/>
      <c r="H1" s="1" t="s">
        <v>0</v>
      </c>
      <c r="I1" s="157"/>
      <c r="J1" s="157"/>
      <c r="K1" s="157"/>
      <c r="L1" s="157"/>
      <c r="M1" s="157"/>
      <c r="O1" s="17" t="s">
        <v>27</v>
      </c>
      <c r="P1" s="157"/>
      <c r="Q1" s="157"/>
      <c r="R1" s="157"/>
      <c r="T1" s="3"/>
      <c r="U1" s="2" t="s">
        <v>1</v>
      </c>
      <c r="V1" s="3"/>
      <c r="W1" s="3"/>
      <c r="X1" s="3"/>
      <c r="Y1" s="3"/>
      <c r="Z1" s="171" t="s">
        <v>29</v>
      </c>
      <c r="AA1" s="171"/>
      <c r="AB1" s="171"/>
      <c r="AC1" s="171"/>
      <c r="AD1" s="171"/>
      <c r="AE1" s="171"/>
      <c r="AF1" s="171"/>
      <c r="AG1" s="171"/>
      <c r="AH1" s="171"/>
      <c r="AI1" s="171"/>
    </row>
    <row r="2" spans="2:36" ht="34.5" customHeight="1" thickBot="1">
      <c r="B2" s="12"/>
      <c r="C2" s="13"/>
      <c r="D2" s="13"/>
      <c r="E2" s="14"/>
      <c r="F2" s="15"/>
      <c r="G2" s="15"/>
      <c r="H2" s="13" t="s">
        <v>18</v>
      </c>
      <c r="J2" s="5"/>
      <c r="K2" s="177"/>
      <c r="L2" s="177"/>
      <c r="M2" s="177"/>
      <c r="N2" s="177"/>
      <c r="R2" s="2"/>
      <c r="S2" s="178" t="s">
        <v>2</v>
      </c>
      <c r="T2" s="175">
        <f>Roster!C3</f>
        <v>0</v>
      </c>
      <c r="U2" s="153"/>
      <c r="V2" s="153">
        <f>Roster!C4</f>
        <v>0</v>
      </c>
      <c r="W2" s="155">
        <f>Roster!C2</f>
        <v>0</v>
      </c>
      <c r="X2" s="155" t="s">
        <v>31</v>
      </c>
      <c r="Y2" s="3"/>
      <c r="Z2" s="157" t="s">
        <v>2</v>
      </c>
      <c r="AA2" s="157"/>
      <c r="AB2" s="130" t="s">
        <v>24</v>
      </c>
      <c r="AC2" s="130"/>
      <c r="AD2" s="130"/>
      <c r="AE2" s="130"/>
      <c r="AF2" s="130" t="s">
        <v>23</v>
      </c>
      <c r="AG2" s="130"/>
      <c r="AH2" s="130"/>
      <c r="AI2" s="130"/>
      <c r="AJ2" s="5"/>
    </row>
    <row r="3" spans="2:36" ht="24.75" customHeight="1" thickBot="1">
      <c r="B3" s="2" t="s">
        <v>2</v>
      </c>
      <c r="C3" s="157" t="s">
        <v>3</v>
      </c>
      <c r="D3" s="157"/>
      <c r="E3" s="157"/>
      <c r="F3" s="157"/>
      <c r="G3" s="157"/>
      <c r="H3" s="157"/>
      <c r="I3" s="157" t="s">
        <v>4</v>
      </c>
      <c r="J3" s="157"/>
      <c r="K3" s="157"/>
      <c r="L3" s="157"/>
      <c r="M3" s="6" t="s">
        <v>25</v>
      </c>
      <c r="N3" s="6" t="s">
        <v>6</v>
      </c>
      <c r="O3" s="130" t="s">
        <v>5</v>
      </c>
      <c r="P3" s="130"/>
      <c r="Q3" s="130" t="s">
        <v>99</v>
      </c>
      <c r="R3" s="130"/>
      <c r="S3" s="178"/>
      <c r="T3" s="176"/>
      <c r="U3" s="154"/>
      <c r="V3" s="154"/>
      <c r="W3" s="156"/>
      <c r="X3" s="156"/>
      <c r="Z3" s="149">
        <f>Roster!C11</f>
        <v>0</v>
      </c>
      <c r="AA3" s="151"/>
      <c r="AB3" s="158"/>
      <c r="AC3" s="150"/>
      <c r="AD3" s="150"/>
      <c r="AE3" s="151"/>
      <c r="AF3" s="158"/>
      <c r="AG3" s="150"/>
      <c r="AH3" s="150"/>
      <c r="AI3" s="172"/>
      <c r="AJ3" s="5"/>
    </row>
    <row r="4" spans="1:36" ht="18" customHeight="1" thickBot="1">
      <c r="A4" s="182">
        <f>Roster!C2</f>
        <v>0</v>
      </c>
      <c r="B4" s="183"/>
      <c r="C4" s="163"/>
      <c r="D4" s="209"/>
      <c r="E4" s="209"/>
      <c r="F4" s="209"/>
      <c r="G4" s="209"/>
      <c r="H4" s="164"/>
      <c r="I4" s="163"/>
      <c r="J4" s="209"/>
      <c r="K4" s="209"/>
      <c r="L4" s="164"/>
      <c r="M4" s="161"/>
      <c r="N4" s="161"/>
      <c r="O4" s="163"/>
      <c r="P4" s="164"/>
      <c r="Q4" s="163"/>
      <c r="R4" s="211"/>
      <c r="T4" s="18" t="s">
        <v>7</v>
      </c>
      <c r="U4" s="16" t="s">
        <v>7</v>
      </c>
      <c r="V4" s="16" t="s">
        <v>7</v>
      </c>
      <c r="W4" s="19" t="s">
        <v>7</v>
      </c>
      <c r="X4" s="19"/>
      <c r="Z4" s="126">
        <f>Roster!C12</f>
        <v>0</v>
      </c>
      <c r="AA4" s="127"/>
      <c r="AB4" s="173"/>
      <c r="AC4" s="124"/>
      <c r="AD4" s="124"/>
      <c r="AE4" s="127"/>
      <c r="AF4" s="173"/>
      <c r="AG4" s="124"/>
      <c r="AH4" s="124"/>
      <c r="AI4" s="125"/>
      <c r="AJ4" s="5"/>
    </row>
    <row r="5" spans="1:35" ht="18" customHeight="1">
      <c r="A5" s="184"/>
      <c r="B5" s="185"/>
      <c r="C5" s="165"/>
      <c r="D5" s="130"/>
      <c r="E5" s="130"/>
      <c r="F5" s="130"/>
      <c r="G5" s="130"/>
      <c r="H5" s="166"/>
      <c r="I5" s="165"/>
      <c r="J5" s="130"/>
      <c r="K5" s="130"/>
      <c r="L5" s="166"/>
      <c r="M5" s="160"/>
      <c r="N5" s="160"/>
      <c r="O5" s="165"/>
      <c r="P5" s="166"/>
      <c r="Q5" s="165"/>
      <c r="R5" s="212"/>
      <c r="S5" s="8">
        <v>1</v>
      </c>
      <c r="T5" s="31"/>
      <c r="U5" s="32"/>
      <c r="V5" s="32"/>
      <c r="W5" s="33"/>
      <c r="X5" s="42"/>
      <c r="Z5" s="126">
        <f>Roster!C13</f>
        <v>0</v>
      </c>
      <c r="AA5" s="127"/>
      <c r="AB5" s="173"/>
      <c r="AC5" s="124"/>
      <c r="AD5" s="124"/>
      <c r="AE5" s="127"/>
      <c r="AF5" s="173"/>
      <c r="AG5" s="124"/>
      <c r="AH5" s="124"/>
      <c r="AI5" s="125"/>
    </row>
    <row r="6" spans="1:35" ht="18" customHeight="1">
      <c r="A6" s="186"/>
      <c r="B6" s="187"/>
      <c r="C6" s="167"/>
      <c r="D6" s="210"/>
      <c r="E6" s="210"/>
      <c r="F6" s="210"/>
      <c r="G6" s="210"/>
      <c r="H6" s="168"/>
      <c r="I6" s="167"/>
      <c r="J6" s="210"/>
      <c r="K6" s="210"/>
      <c r="L6" s="168"/>
      <c r="M6" s="162"/>
      <c r="N6" s="162"/>
      <c r="O6" s="167"/>
      <c r="P6" s="168"/>
      <c r="Q6" s="167"/>
      <c r="R6" s="213"/>
      <c r="S6" s="8">
        <v>2</v>
      </c>
      <c r="T6" s="26"/>
      <c r="U6" s="24"/>
      <c r="V6" s="24"/>
      <c r="W6" s="25"/>
      <c r="X6" s="43"/>
      <c r="Z6" s="126">
        <f>Roster!C14</f>
        <v>0</v>
      </c>
      <c r="AA6" s="127"/>
      <c r="AB6" s="129"/>
      <c r="AC6" s="129"/>
      <c r="AD6" s="129"/>
      <c r="AE6" s="129"/>
      <c r="AF6" s="129"/>
      <c r="AG6" s="129"/>
      <c r="AH6" s="129"/>
      <c r="AI6" s="122"/>
    </row>
    <row r="7" spans="1:35" ht="18" customHeight="1">
      <c r="A7" s="190"/>
      <c r="B7" s="191"/>
      <c r="C7" s="169"/>
      <c r="D7" s="208"/>
      <c r="E7" s="208"/>
      <c r="F7" s="208"/>
      <c r="G7" s="208"/>
      <c r="H7" s="170"/>
      <c r="I7" s="169"/>
      <c r="J7" s="208"/>
      <c r="K7" s="208"/>
      <c r="L7" s="170"/>
      <c r="M7" s="159"/>
      <c r="N7" s="159"/>
      <c r="O7" s="169"/>
      <c r="P7" s="170"/>
      <c r="Q7" s="169"/>
      <c r="R7" s="214"/>
      <c r="S7" s="8">
        <v>3</v>
      </c>
      <c r="T7" s="26"/>
      <c r="U7" s="24"/>
      <c r="V7" s="24"/>
      <c r="W7" s="25"/>
      <c r="X7" s="43"/>
      <c r="Z7" s="123"/>
      <c r="AA7" s="129"/>
      <c r="AB7" s="129"/>
      <c r="AC7" s="129"/>
      <c r="AD7" s="129"/>
      <c r="AE7" s="129"/>
      <c r="AF7" s="129"/>
      <c r="AG7" s="129"/>
      <c r="AH7" s="129"/>
      <c r="AI7" s="122"/>
    </row>
    <row r="8" spans="1:35" ht="18" customHeight="1" thickBot="1">
      <c r="A8" s="184"/>
      <c r="B8" s="185"/>
      <c r="C8" s="165"/>
      <c r="D8" s="130"/>
      <c r="E8" s="130"/>
      <c r="F8" s="130"/>
      <c r="G8" s="130"/>
      <c r="H8" s="166"/>
      <c r="I8" s="165"/>
      <c r="J8" s="130"/>
      <c r="K8" s="130"/>
      <c r="L8" s="166"/>
      <c r="M8" s="216"/>
      <c r="N8" s="160"/>
      <c r="O8" s="165"/>
      <c r="P8" s="166"/>
      <c r="Q8" s="165"/>
      <c r="R8" s="212"/>
      <c r="S8" s="8">
        <v>4</v>
      </c>
      <c r="T8" s="26"/>
      <c r="U8" s="24"/>
      <c r="V8" s="24"/>
      <c r="W8" s="25"/>
      <c r="X8" s="43"/>
      <c r="Z8" s="145"/>
      <c r="AA8" s="146"/>
      <c r="AB8" s="147"/>
      <c r="AC8" s="148"/>
      <c r="AD8" s="148"/>
      <c r="AE8" s="146"/>
      <c r="AF8" s="147"/>
      <c r="AG8" s="148"/>
      <c r="AH8" s="148"/>
      <c r="AI8" s="174"/>
    </row>
    <row r="9" spans="1:35" ht="18" customHeight="1" thickBot="1">
      <c r="A9" s="188" t="s">
        <v>31</v>
      </c>
      <c r="B9" s="189"/>
      <c r="C9" s="205"/>
      <c r="D9" s="206"/>
      <c r="E9" s="206"/>
      <c r="F9" s="206"/>
      <c r="G9" s="206"/>
      <c r="H9" s="207"/>
      <c r="I9" s="108"/>
      <c r="J9" s="41"/>
      <c r="K9" s="41"/>
      <c r="L9" s="109"/>
      <c r="M9" s="39"/>
      <c r="N9" s="40"/>
      <c r="O9" s="108"/>
      <c r="P9" s="109"/>
      <c r="Q9" s="205"/>
      <c r="R9" s="215"/>
      <c r="S9" s="8">
        <v>5</v>
      </c>
      <c r="T9" s="26"/>
      <c r="U9" s="24"/>
      <c r="V9" s="24"/>
      <c r="W9" s="25"/>
      <c r="X9" s="43"/>
      <c r="Z9" s="152" t="s">
        <v>31</v>
      </c>
      <c r="AA9" s="143"/>
      <c r="AB9" s="141"/>
      <c r="AC9" s="142"/>
      <c r="AD9" s="142"/>
      <c r="AE9" s="143"/>
      <c r="AF9" s="141"/>
      <c r="AG9" s="142"/>
      <c r="AH9" s="142"/>
      <c r="AI9" s="128"/>
    </row>
    <row r="10" spans="7:24" ht="18" customHeight="1">
      <c r="G10" t="s">
        <v>8</v>
      </c>
      <c r="P10" t="s">
        <v>9</v>
      </c>
      <c r="S10" s="8">
        <v>6</v>
      </c>
      <c r="T10" s="26"/>
      <c r="U10" s="24"/>
      <c r="V10" s="24"/>
      <c r="W10" s="25"/>
      <c r="X10" s="43"/>
    </row>
    <row r="11" spans="2:24" ht="18" customHeight="1" thickBot="1">
      <c r="B11" s="2" t="s">
        <v>2</v>
      </c>
      <c r="C11" s="1">
        <v>1</v>
      </c>
      <c r="D11" s="9" t="s">
        <v>10</v>
      </c>
      <c r="E11" s="1"/>
      <c r="F11" s="9" t="s">
        <v>11</v>
      </c>
      <c r="G11" s="1"/>
      <c r="H11" s="1">
        <v>4</v>
      </c>
      <c r="I11" s="1">
        <v>5</v>
      </c>
      <c r="J11" s="1">
        <v>6</v>
      </c>
      <c r="K11" s="1">
        <v>7</v>
      </c>
      <c r="L11" s="1">
        <v>8</v>
      </c>
      <c r="M11" s="1">
        <v>9</v>
      </c>
      <c r="N11" s="1">
        <v>10</v>
      </c>
      <c r="O11" s="1" t="s">
        <v>12</v>
      </c>
      <c r="P11" s="1" t="s">
        <v>7</v>
      </c>
      <c r="Q11" s="1" t="s">
        <v>5</v>
      </c>
      <c r="R11" s="1" t="s">
        <v>13</v>
      </c>
      <c r="S11" s="8">
        <v>7</v>
      </c>
      <c r="T11" s="26"/>
      <c r="U11" s="24"/>
      <c r="V11" s="24"/>
      <c r="W11" s="25"/>
      <c r="X11" s="43"/>
    </row>
    <row r="12" spans="1:34" ht="18" customHeight="1" thickBot="1">
      <c r="A12" s="192">
        <f>Roster!C5</f>
        <v>0</v>
      </c>
      <c r="B12" s="193"/>
      <c r="C12" s="20"/>
      <c r="D12" s="134"/>
      <c r="E12" s="194"/>
      <c r="F12" s="134"/>
      <c r="G12" s="194"/>
      <c r="H12" s="20"/>
      <c r="I12" s="20"/>
      <c r="J12" s="20"/>
      <c r="K12" s="20"/>
      <c r="L12" s="20"/>
      <c r="M12" s="20"/>
      <c r="N12" s="21"/>
      <c r="O12" s="22"/>
      <c r="P12" s="20"/>
      <c r="Q12" s="23"/>
      <c r="R12" s="21"/>
      <c r="S12" s="8">
        <v>8</v>
      </c>
      <c r="T12" s="26"/>
      <c r="U12" s="24"/>
      <c r="V12" s="24"/>
      <c r="W12" s="25"/>
      <c r="X12" s="43"/>
      <c r="Z12" s="130" t="s">
        <v>2</v>
      </c>
      <c r="AA12" s="130"/>
      <c r="AB12" s="130"/>
      <c r="AD12" s="5" t="s">
        <v>28</v>
      </c>
      <c r="AF12" s="157" t="s">
        <v>26</v>
      </c>
      <c r="AG12" s="157"/>
      <c r="AH12" s="157"/>
    </row>
    <row r="13" spans="1:34" ht="18" customHeight="1">
      <c r="A13" s="195"/>
      <c r="B13" s="196"/>
      <c r="C13" s="24"/>
      <c r="D13" s="129"/>
      <c r="E13" s="129"/>
      <c r="F13" s="129"/>
      <c r="G13" s="129"/>
      <c r="H13" s="24"/>
      <c r="I13" s="24"/>
      <c r="J13" s="24"/>
      <c r="K13" s="24"/>
      <c r="L13" s="24"/>
      <c r="M13" s="24"/>
      <c r="N13" s="25"/>
      <c r="O13" s="26"/>
      <c r="P13" s="24"/>
      <c r="Q13" s="24"/>
      <c r="R13" s="25"/>
      <c r="S13" s="8">
        <v>9</v>
      </c>
      <c r="T13" s="26"/>
      <c r="U13" s="24"/>
      <c r="V13" s="24"/>
      <c r="W13" s="25"/>
      <c r="X13" s="43"/>
      <c r="Z13" s="149">
        <f>Roster!C15</f>
        <v>0</v>
      </c>
      <c r="AA13" s="150"/>
      <c r="AB13" s="151"/>
      <c r="AC13" s="144"/>
      <c r="AD13" s="144"/>
      <c r="AE13" s="144"/>
      <c r="AF13" s="150"/>
      <c r="AG13" s="150"/>
      <c r="AH13" s="172"/>
    </row>
    <row r="14" spans="1:34" ht="18" customHeight="1">
      <c r="A14" s="180">
        <f>Roster!C6</f>
        <v>0</v>
      </c>
      <c r="B14" s="181"/>
      <c r="C14" s="24"/>
      <c r="D14" s="129"/>
      <c r="E14" s="129"/>
      <c r="F14" s="129"/>
      <c r="G14" s="129"/>
      <c r="H14" s="24"/>
      <c r="I14" s="24"/>
      <c r="J14" s="24"/>
      <c r="K14" s="24"/>
      <c r="L14" s="24"/>
      <c r="M14" s="24"/>
      <c r="N14" s="25"/>
      <c r="O14" s="26"/>
      <c r="P14" s="24"/>
      <c r="Q14" s="24"/>
      <c r="R14" s="25"/>
      <c r="S14" s="8">
        <v>10</v>
      </c>
      <c r="T14" s="26"/>
      <c r="U14" s="24"/>
      <c r="V14" s="24"/>
      <c r="W14" s="25"/>
      <c r="X14" s="43"/>
      <c r="Z14" s="126">
        <f>Roster!C16</f>
        <v>0</v>
      </c>
      <c r="AA14" s="124"/>
      <c r="AB14" s="127"/>
      <c r="AC14" s="129"/>
      <c r="AD14" s="129"/>
      <c r="AE14" s="129"/>
      <c r="AF14" s="124"/>
      <c r="AG14" s="124"/>
      <c r="AH14" s="125"/>
    </row>
    <row r="15" spans="1:34" ht="18" customHeight="1">
      <c r="A15" s="180">
        <f>Roster!C7</f>
        <v>0</v>
      </c>
      <c r="B15" s="181"/>
      <c r="C15" s="24"/>
      <c r="D15" s="129"/>
      <c r="E15" s="129"/>
      <c r="F15" s="129"/>
      <c r="G15" s="129"/>
      <c r="H15" s="24"/>
      <c r="I15" s="24"/>
      <c r="J15" s="24"/>
      <c r="K15" s="24"/>
      <c r="L15" s="24"/>
      <c r="M15" s="24"/>
      <c r="N15" s="25"/>
      <c r="O15" s="26"/>
      <c r="P15" s="24"/>
      <c r="Q15" s="24"/>
      <c r="R15" s="25"/>
      <c r="S15" s="8">
        <v>11</v>
      </c>
      <c r="T15" s="26"/>
      <c r="U15" s="24"/>
      <c r="V15" s="24"/>
      <c r="W15" s="25"/>
      <c r="X15" s="43"/>
      <c r="Z15" s="126">
        <f>Roster!C17</f>
        <v>0</v>
      </c>
      <c r="AA15" s="124"/>
      <c r="AB15" s="127"/>
      <c r="AC15" s="129"/>
      <c r="AD15" s="129"/>
      <c r="AE15" s="129"/>
      <c r="AF15" s="124"/>
      <c r="AG15" s="124"/>
      <c r="AH15" s="125"/>
    </row>
    <row r="16" spans="1:34" ht="18" customHeight="1">
      <c r="A16" s="180">
        <f>Roster!C8</f>
        <v>0</v>
      </c>
      <c r="B16" s="181"/>
      <c r="C16" s="24"/>
      <c r="D16" s="129"/>
      <c r="E16" s="129"/>
      <c r="F16" s="129"/>
      <c r="G16" s="129"/>
      <c r="H16" s="24"/>
      <c r="I16" s="24"/>
      <c r="J16" s="24"/>
      <c r="K16" s="24"/>
      <c r="L16" s="24"/>
      <c r="M16" s="24"/>
      <c r="N16" s="25"/>
      <c r="O16" s="26"/>
      <c r="P16" s="24"/>
      <c r="Q16" s="24"/>
      <c r="R16" s="25"/>
      <c r="S16" s="8">
        <v>12</v>
      </c>
      <c r="T16" s="26"/>
      <c r="U16" s="24"/>
      <c r="V16" s="24"/>
      <c r="W16" s="25"/>
      <c r="X16" s="43"/>
      <c r="Z16" s="123">
        <f>Roster!C18</f>
        <v>0</v>
      </c>
      <c r="AA16" s="129"/>
      <c r="AB16" s="129"/>
      <c r="AC16" s="129"/>
      <c r="AD16" s="129"/>
      <c r="AE16" s="129"/>
      <c r="AF16" s="129"/>
      <c r="AG16" s="129"/>
      <c r="AH16" s="122"/>
    </row>
    <row r="17" spans="1:34" ht="18" customHeight="1">
      <c r="A17" s="180">
        <f>Roster!C3</f>
        <v>0</v>
      </c>
      <c r="B17" s="181"/>
      <c r="C17" s="24"/>
      <c r="D17" s="129"/>
      <c r="E17" s="129"/>
      <c r="F17" s="129"/>
      <c r="G17" s="129"/>
      <c r="H17" s="24"/>
      <c r="I17" s="24"/>
      <c r="J17" s="24"/>
      <c r="K17" s="24"/>
      <c r="L17" s="24"/>
      <c r="M17" s="24"/>
      <c r="N17" s="25"/>
      <c r="O17" s="26"/>
      <c r="P17" s="24"/>
      <c r="Q17" s="24"/>
      <c r="R17" s="25"/>
      <c r="S17" s="8">
        <v>13</v>
      </c>
      <c r="T17" s="26"/>
      <c r="U17" s="24"/>
      <c r="V17" s="24"/>
      <c r="W17" s="25"/>
      <c r="X17" s="43"/>
      <c r="Z17" s="123"/>
      <c r="AA17" s="129"/>
      <c r="AB17" s="129"/>
      <c r="AC17" s="129"/>
      <c r="AD17" s="129"/>
      <c r="AE17" s="129"/>
      <c r="AF17" s="129"/>
      <c r="AG17" s="129"/>
      <c r="AH17" s="122"/>
    </row>
    <row r="18" spans="1:34" ht="18" customHeight="1" thickBot="1">
      <c r="A18" s="198">
        <f>Roster!C4</f>
        <v>0</v>
      </c>
      <c r="B18" s="199"/>
      <c r="C18" s="27"/>
      <c r="D18" s="137"/>
      <c r="E18" s="140"/>
      <c r="F18" s="137"/>
      <c r="G18" s="140"/>
      <c r="H18" s="27"/>
      <c r="I18" s="27"/>
      <c r="J18" s="27"/>
      <c r="K18" s="27"/>
      <c r="L18" s="27"/>
      <c r="M18" s="27"/>
      <c r="N18" s="28"/>
      <c r="O18" s="29"/>
      <c r="P18" s="27"/>
      <c r="Q18" s="30"/>
      <c r="R18" s="28"/>
      <c r="S18" s="8">
        <v>14</v>
      </c>
      <c r="T18" s="26"/>
      <c r="U18" s="24"/>
      <c r="V18" s="24"/>
      <c r="W18" s="25"/>
      <c r="X18" s="43"/>
      <c r="Z18" s="202"/>
      <c r="AA18" s="203"/>
      <c r="AB18" s="203"/>
      <c r="AC18" s="203"/>
      <c r="AD18" s="203"/>
      <c r="AE18" s="203"/>
      <c r="AF18" s="203"/>
      <c r="AG18" s="203"/>
      <c r="AH18" s="204"/>
    </row>
    <row r="19" spans="1:34" ht="18" customHeight="1" thickBot="1">
      <c r="A19" s="37" t="s">
        <v>31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8"/>
      <c r="O19" s="29"/>
      <c r="P19" s="27"/>
      <c r="Q19" s="30"/>
      <c r="R19" s="28"/>
      <c r="S19" s="8">
        <v>15</v>
      </c>
      <c r="T19" s="26"/>
      <c r="U19" s="24"/>
      <c r="V19" s="24"/>
      <c r="W19" s="25"/>
      <c r="X19" s="43"/>
      <c r="Z19" s="201" t="s">
        <v>31</v>
      </c>
      <c r="AA19" s="138"/>
      <c r="AB19" s="140"/>
      <c r="AC19" s="137"/>
      <c r="AD19" s="138"/>
      <c r="AE19" s="140"/>
      <c r="AF19" s="137"/>
      <c r="AG19" s="138"/>
      <c r="AH19" s="139"/>
    </row>
    <row r="20" spans="5:27" ht="18" customHeight="1">
      <c r="E20" t="s">
        <v>30</v>
      </c>
      <c r="S20" s="8">
        <v>16</v>
      </c>
      <c r="T20" s="26"/>
      <c r="U20" s="24"/>
      <c r="V20" s="24"/>
      <c r="W20" s="25"/>
      <c r="X20" s="43"/>
      <c r="AA20"/>
    </row>
    <row r="21" spans="2:27" ht="18" customHeight="1" thickBot="1">
      <c r="B21" t="s">
        <v>2</v>
      </c>
      <c r="C21" s="130" t="s">
        <v>20</v>
      </c>
      <c r="D21" s="130"/>
      <c r="E21" s="130"/>
      <c r="F21" s="130"/>
      <c r="G21" s="130" t="s">
        <v>21</v>
      </c>
      <c r="H21" s="130"/>
      <c r="I21" s="130"/>
      <c r="J21" s="130" t="s">
        <v>22</v>
      </c>
      <c r="K21" s="130"/>
      <c r="L21" s="130"/>
      <c r="S21" s="8">
        <v>17</v>
      </c>
      <c r="T21" s="26"/>
      <c r="U21" s="24"/>
      <c r="V21" s="24"/>
      <c r="W21" s="25"/>
      <c r="X21" s="43"/>
      <c r="AA21"/>
    </row>
    <row r="22" spans="1:27" ht="18" customHeight="1">
      <c r="A22" s="200">
        <f>Roster!C19</f>
        <v>0</v>
      </c>
      <c r="B22" s="194"/>
      <c r="C22" s="134"/>
      <c r="D22" s="135"/>
      <c r="E22" s="135"/>
      <c r="F22" s="194"/>
      <c r="G22" s="134"/>
      <c r="H22" s="135"/>
      <c r="I22" s="135"/>
      <c r="J22" s="134"/>
      <c r="K22" s="135"/>
      <c r="L22" s="136"/>
      <c r="S22" s="8">
        <v>18</v>
      </c>
      <c r="T22" s="26"/>
      <c r="U22" s="24"/>
      <c r="V22" s="24"/>
      <c r="W22" s="25"/>
      <c r="X22" s="43"/>
      <c r="AA22"/>
    </row>
    <row r="23" spans="1:27" ht="18" customHeight="1" thickBot="1">
      <c r="A23" s="201"/>
      <c r="B23" s="140"/>
      <c r="C23" s="137"/>
      <c r="D23" s="138"/>
      <c r="E23" s="138"/>
      <c r="F23" s="140"/>
      <c r="G23" s="137"/>
      <c r="H23" s="138"/>
      <c r="I23" s="138"/>
      <c r="J23" s="137"/>
      <c r="K23" s="138"/>
      <c r="L23" s="139"/>
      <c r="S23" s="8">
        <v>19</v>
      </c>
      <c r="T23" s="26"/>
      <c r="U23" s="24"/>
      <c r="V23" s="24"/>
      <c r="W23" s="25"/>
      <c r="X23" s="43"/>
      <c r="AA23"/>
    </row>
    <row r="24" spans="19:27" ht="18" customHeight="1">
      <c r="S24" s="8">
        <v>20</v>
      </c>
      <c r="T24" s="26"/>
      <c r="U24" s="24"/>
      <c r="V24" s="24"/>
      <c r="W24" s="25"/>
      <c r="X24" s="43"/>
      <c r="AA24"/>
    </row>
    <row r="25" spans="1:27" ht="18" customHeight="1" thickBot="1">
      <c r="A25" s="157" t="s">
        <v>90</v>
      </c>
      <c r="B25" s="157"/>
      <c r="C25" s="130" t="s">
        <v>91</v>
      </c>
      <c r="D25" s="130"/>
      <c r="E25" s="130"/>
      <c r="F25" s="130"/>
      <c r="G25" s="130" t="s">
        <v>92</v>
      </c>
      <c r="H25" s="130"/>
      <c r="I25" s="130"/>
      <c r="J25" s="130" t="s">
        <v>19</v>
      </c>
      <c r="K25" s="130"/>
      <c r="L25" s="130"/>
      <c r="M25" s="130" t="s">
        <v>17</v>
      </c>
      <c r="N25" s="130"/>
      <c r="O25" s="130"/>
      <c r="S25" s="8">
        <v>21</v>
      </c>
      <c r="T25" s="26"/>
      <c r="U25" s="24"/>
      <c r="V25" s="24"/>
      <c r="W25" s="25"/>
      <c r="X25" s="43"/>
      <c r="AA25"/>
    </row>
    <row r="26" spans="1:27" ht="18" customHeight="1">
      <c r="A26" s="200">
        <f>Roster!C23</f>
        <v>0</v>
      </c>
      <c r="B26" s="194"/>
      <c r="C26" s="134"/>
      <c r="D26" s="135"/>
      <c r="E26" s="135"/>
      <c r="F26" s="194"/>
      <c r="G26" s="134"/>
      <c r="H26" s="135"/>
      <c r="I26" s="135"/>
      <c r="J26" s="134"/>
      <c r="K26" s="135"/>
      <c r="L26" s="136"/>
      <c r="M26" s="134"/>
      <c r="N26" s="135"/>
      <c r="O26" s="136"/>
      <c r="S26" s="8">
        <v>22</v>
      </c>
      <c r="T26" s="26"/>
      <c r="U26" s="24"/>
      <c r="V26" s="24"/>
      <c r="W26" s="25"/>
      <c r="X26" s="43"/>
      <c r="AA26"/>
    </row>
    <row r="27" spans="1:27" ht="18" customHeight="1" thickBot="1">
      <c r="A27" s="201"/>
      <c r="B27" s="140"/>
      <c r="C27" s="137"/>
      <c r="D27" s="138"/>
      <c r="E27" s="138"/>
      <c r="F27" s="140"/>
      <c r="G27" s="137"/>
      <c r="H27" s="138"/>
      <c r="I27" s="138"/>
      <c r="J27" s="137"/>
      <c r="K27" s="138"/>
      <c r="L27" s="139"/>
      <c r="M27" s="137"/>
      <c r="N27" s="138"/>
      <c r="O27" s="139"/>
      <c r="S27" s="8">
        <v>23</v>
      </c>
      <c r="T27" s="26"/>
      <c r="U27" s="24"/>
      <c r="V27" s="24"/>
      <c r="W27" s="25"/>
      <c r="X27" s="43"/>
      <c r="AA27"/>
    </row>
    <row r="28" spans="19:27" ht="18" customHeight="1">
      <c r="S28" s="8">
        <v>24</v>
      </c>
      <c r="T28" s="26"/>
      <c r="U28" s="24"/>
      <c r="V28" s="24"/>
      <c r="W28" s="25"/>
      <c r="X28" s="43"/>
      <c r="AA28"/>
    </row>
    <row r="29" spans="2:27" ht="18" customHeight="1" thickBot="1">
      <c r="B29" t="s">
        <v>14</v>
      </c>
      <c r="D29" s="10" t="s">
        <v>15</v>
      </c>
      <c r="E29" s="10"/>
      <c r="F29" s="10"/>
      <c r="G29" s="10"/>
      <c r="H29" s="10" t="s">
        <v>16</v>
      </c>
      <c r="I29" s="10"/>
      <c r="J29" s="197" t="s">
        <v>19</v>
      </c>
      <c r="K29" s="197"/>
      <c r="L29" s="4"/>
      <c r="M29" s="4" t="s">
        <v>17</v>
      </c>
      <c r="S29" s="8">
        <v>25</v>
      </c>
      <c r="T29" s="34"/>
      <c r="U29" s="35"/>
      <c r="V29" s="35"/>
      <c r="W29" s="36"/>
      <c r="X29" s="44"/>
      <c r="AA29"/>
    </row>
    <row r="30" spans="1:27" ht="18" customHeight="1">
      <c r="A30" s="200"/>
      <c r="B30" s="135"/>
      <c r="C30" s="136"/>
      <c r="D30" s="200"/>
      <c r="E30" s="135"/>
      <c r="F30" s="135"/>
      <c r="G30" s="136"/>
      <c r="H30" s="200"/>
      <c r="I30" s="136"/>
      <c r="J30" s="200"/>
      <c r="K30" s="136"/>
      <c r="L30" s="200"/>
      <c r="M30" s="135"/>
      <c r="N30" s="136"/>
      <c r="S30" t="s">
        <v>3</v>
      </c>
      <c r="T30" s="31"/>
      <c r="U30" s="32"/>
      <c r="V30" s="32"/>
      <c r="W30" s="33"/>
      <c r="X30" s="33"/>
      <c r="AA30"/>
    </row>
    <row r="31" spans="1:27" ht="18" customHeight="1" thickBot="1">
      <c r="A31" s="201"/>
      <c r="B31" s="138"/>
      <c r="C31" s="139"/>
      <c r="D31" s="201"/>
      <c r="E31" s="138"/>
      <c r="F31" s="138"/>
      <c r="G31" s="139"/>
      <c r="H31" s="201"/>
      <c r="I31" s="139"/>
      <c r="J31" s="201"/>
      <c r="K31" s="139"/>
      <c r="L31" s="201"/>
      <c r="M31" s="138"/>
      <c r="N31" s="139"/>
      <c r="S31" t="s">
        <v>7</v>
      </c>
      <c r="T31" s="26"/>
      <c r="U31" s="24"/>
      <c r="V31" s="24"/>
      <c r="W31" s="25"/>
      <c r="X31" s="25"/>
      <c r="AA31"/>
    </row>
    <row r="32" spans="1:27" ht="18" customHeight="1">
      <c r="A32" s="102"/>
      <c r="B32" s="101"/>
      <c r="C32" s="103"/>
      <c r="D32" s="102"/>
      <c r="E32" s="101"/>
      <c r="F32" s="101"/>
      <c r="G32" s="103"/>
      <c r="H32" s="102"/>
      <c r="I32" s="103"/>
      <c r="J32" s="102"/>
      <c r="K32" s="103"/>
      <c r="L32" s="102"/>
      <c r="M32" s="101"/>
      <c r="N32" s="103"/>
      <c r="S32" t="s">
        <v>5</v>
      </c>
      <c r="T32" s="26"/>
      <c r="U32" s="24"/>
      <c r="V32" s="24"/>
      <c r="W32" s="25"/>
      <c r="X32" s="25"/>
      <c r="AA32"/>
    </row>
    <row r="33" spans="1:27" ht="18" customHeight="1" thickBot="1">
      <c r="A33" s="98"/>
      <c r="B33" s="99"/>
      <c r="C33" s="100"/>
      <c r="D33" s="98"/>
      <c r="E33" s="99"/>
      <c r="F33" s="99"/>
      <c r="G33" s="100"/>
      <c r="H33" s="98"/>
      <c r="I33" s="100"/>
      <c r="J33" s="98"/>
      <c r="K33" s="100"/>
      <c r="L33" s="98"/>
      <c r="M33" s="99"/>
      <c r="N33" s="100"/>
      <c r="S33" s="11" t="s">
        <v>13</v>
      </c>
      <c r="T33" s="34"/>
      <c r="U33" s="35"/>
      <c r="V33" s="35"/>
      <c r="W33" s="36"/>
      <c r="X33" s="36"/>
      <c r="AA33"/>
    </row>
    <row r="34" spans="19:26" ht="18" customHeight="1">
      <c r="S34" s="7"/>
      <c r="T34" s="5"/>
      <c r="U34" s="5"/>
      <c r="V34" s="5"/>
      <c r="W34" s="5"/>
      <c r="X34" s="5"/>
      <c r="Y34" s="5"/>
      <c r="Z34" s="5"/>
    </row>
    <row r="35" spans="19:26" ht="18" customHeight="1">
      <c r="S35" s="5"/>
      <c r="T35" s="5"/>
      <c r="U35" s="5"/>
      <c r="V35" s="5"/>
      <c r="W35" s="5"/>
      <c r="X35" s="5"/>
      <c r="Y35" s="5"/>
      <c r="Z35" s="5"/>
    </row>
    <row r="36" ht="18" customHeight="1"/>
  </sheetData>
  <mergeCells count="123">
    <mergeCell ref="C3:H3"/>
    <mergeCell ref="I3:L3"/>
    <mergeCell ref="M4:M6"/>
    <mergeCell ref="M7:M8"/>
    <mergeCell ref="Q4:R6"/>
    <mergeCell ref="Q7:R8"/>
    <mergeCell ref="Q9:R9"/>
    <mergeCell ref="Q3:R3"/>
    <mergeCell ref="C9:H9"/>
    <mergeCell ref="C7:H8"/>
    <mergeCell ref="C4:H6"/>
    <mergeCell ref="I4:L6"/>
    <mergeCell ref="I7:L8"/>
    <mergeCell ref="Z6:AA6"/>
    <mergeCell ref="V2:V3"/>
    <mergeCell ref="AF2:AI2"/>
    <mergeCell ref="AF3:AI3"/>
    <mergeCell ref="AF4:AI4"/>
    <mergeCell ref="AF5:AI5"/>
    <mergeCell ref="L30:N31"/>
    <mergeCell ref="AF17:AH17"/>
    <mergeCell ref="Z18:AB18"/>
    <mergeCell ref="AC18:AE18"/>
    <mergeCell ref="J21:L21"/>
    <mergeCell ref="AF18:AH18"/>
    <mergeCell ref="AF19:AH19"/>
    <mergeCell ref="J30:K31"/>
    <mergeCell ref="J22:L23"/>
    <mergeCell ref="J26:L27"/>
    <mergeCell ref="AC16:AE16"/>
    <mergeCell ref="AC17:AE17"/>
    <mergeCell ref="Z17:AB17"/>
    <mergeCell ref="Z19:AB19"/>
    <mergeCell ref="AC19:AE19"/>
    <mergeCell ref="A14:B14"/>
    <mergeCell ref="D14:E14"/>
    <mergeCell ref="F14:G14"/>
    <mergeCell ref="H30:I31"/>
    <mergeCell ref="D30:G31"/>
    <mergeCell ref="A22:B23"/>
    <mergeCell ref="C22:F23"/>
    <mergeCell ref="G22:I23"/>
    <mergeCell ref="A30:C31"/>
    <mergeCell ref="A16:B16"/>
    <mergeCell ref="D16:E16"/>
    <mergeCell ref="F16:G16"/>
    <mergeCell ref="J29:K29"/>
    <mergeCell ref="A15:B15"/>
    <mergeCell ref="D15:E15"/>
    <mergeCell ref="F15:G15"/>
    <mergeCell ref="A25:B25"/>
    <mergeCell ref="A18:B18"/>
    <mergeCell ref="A26:B27"/>
    <mergeCell ref="C26:F27"/>
    <mergeCell ref="F12:G12"/>
    <mergeCell ref="A13:B13"/>
    <mergeCell ref="D13:E13"/>
    <mergeCell ref="F13:G13"/>
    <mergeCell ref="A1:G1"/>
    <mergeCell ref="I1:M1"/>
    <mergeCell ref="A17:B17"/>
    <mergeCell ref="D17:E17"/>
    <mergeCell ref="F17:G17"/>
    <mergeCell ref="A4:B6"/>
    <mergeCell ref="A9:B9"/>
    <mergeCell ref="A7:B8"/>
    <mergeCell ref="A12:B12"/>
    <mergeCell ref="D12:E12"/>
    <mergeCell ref="P1:R1"/>
    <mergeCell ref="T2:T3"/>
    <mergeCell ref="K2:N2"/>
    <mergeCell ref="S2:S3"/>
    <mergeCell ref="O3:P3"/>
    <mergeCell ref="Z1:AI1"/>
    <mergeCell ref="AF13:AH13"/>
    <mergeCell ref="AF12:AH12"/>
    <mergeCell ref="X2:X3"/>
    <mergeCell ref="AB4:AE4"/>
    <mergeCell ref="AB5:AE5"/>
    <mergeCell ref="AB6:AE6"/>
    <mergeCell ref="Z3:AA3"/>
    <mergeCell ref="Z4:AA4"/>
    <mergeCell ref="AF8:AI8"/>
    <mergeCell ref="N7:N8"/>
    <mergeCell ref="N4:N6"/>
    <mergeCell ref="O4:P6"/>
    <mergeCell ref="O7:P8"/>
    <mergeCell ref="U2:U3"/>
    <mergeCell ref="Z7:AA7"/>
    <mergeCell ref="AB7:AE7"/>
    <mergeCell ref="AF7:AI7"/>
    <mergeCell ref="Z5:AA5"/>
    <mergeCell ref="W2:W3"/>
    <mergeCell ref="Z2:AA2"/>
    <mergeCell ref="AB2:AE2"/>
    <mergeCell ref="AF6:AI6"/>
    <mergeCell ref="AB3:AE3"/>
    <mergeCell ref="Z8:AA8"/>
    <mergeCell ref="AB8:AE8"/>
    <mergeCell ref="Z14:AB14"/>
    <mergeCell ref="Z13:AB13"/>
    <mergeCell ref="Z12:AB12"/>
    <mergeCell ref="Z9:AA9"/>
    <mergeCell ref="AB9:AE9"/>
    <mergeCell ref="AF9:AI9"/>
    <mergeCell ref="AF16:AH16"/>
    <mergeCell ref="Z16:AB16"/>
    <mergeCell ref="AF14:AH14"/>
    <mergeCell ref="AF15:AH15"/>
    <mergeCell ref="Z15:AB15"/>
    <mergeCell ref="AC13:AE13"/>
    <mergeCell ref="AC14:AE14"/>
    <mergeCell ref="AC15:AE15"/>
    <mergeCell ref="D18:E18"/>
    <mergeCell ref="F18:G18"/>
    <mergeCell ref="C21:F21"/>
    <mergeCell ref="G21:I21"/>
    <mergeCell ref="M25:O25"/>
    <mergeCell ref="M26:O27"/>
    <mergeCell ref="C25:F25"/>
    <mergeCell ref="G25:I25"/>
    <mergeCell ref="J25:L25"/>
    <mergeCell ref="G26:I27"/>
  </mergeCells>
  <printOptions/>
  <pageMargins left="0.75" right="0.75" top="1" bottom="1" header="0.5" footer="0.5"/>
  <pageSetup fitToHeight="1" fitToWidth="1" horizontalDpi="300" verticalDpi="300" orientation="landscape" scale="75" r:id="rId2"/>
  <headerFooter alignWithMargins="0">
    <oddHeader>&amp;CNFL Showdown Stat Sheet (unofficial)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3.7109375" style="0" customWidth="1"/>
    <col min="3" max="3" width="4.28125" style="0" customWidth="1"/>
    <col min="4" max="7" width="2.421875" style="0" customWidth="1"/>
    <col min="8" max="14" width="4.28125" style="0" customWidth="1"/>
    <col min="15" max="15" width="3.7109375" style="0" customWidth="1"/>
    <col min="16" max="16" width="4.421875" style="0" customWidth="1"/>
    <col min="17" max="17" width="3.28125" style="0" customWidth="1"/>
    <col min="18" max="18" width="4.7109375" style="0" customWidth="1"/>
    <col min="19" max="19" width="5.57421875" style="0" customWidth="1"/>
    <col min="20" max="26" width="6.28125" style="0" customWidth="1"/>
    <col min="27" max="27" width="6.28125" style="5" customWidth="1"/>
    <col min="28" max="28" width="1.57421875" style="0" customWidth="1"/>
    <col min="29" max="29" width="2.7109375" style="0" customWidth="1"/>
    <col min="30" max="30" width="2.8515625" style="0" customWidth="1"/>
    <col min="31" max="31" width="2.28125" style="0" customWidth="1"/>
    <col min="32" max="32" width="4.28125" style="0" customWidth="1"/>
    <col min="33" max="33" width="2.8515625" style="0" customWidth="1"/>
    <col min="34" max="34" width="2.421875" style="0" customWidth="1"/>
    <col min="35" max="35" width="2.8515625" style="0" customWidth="1"/>
  </cols>
  <sheetData>
    <row r="1" spans="1:35" ht="18" customHeight="1" thickBot="1">
      <c r="A1" s="179"/>
      <c r="B1" s="179"/>
      <c r="C1" s="179"/>
      <c r="D1" s="179"/>
      <c r="E1" s="179"/>
      <c r="F1" s="179"/>
      <c r="G1" s="179"/>
      <c r="H1" s="1" t="s">
        <v>0</v>
      </c>
      <c r="I1" s="157"/>
      <c r="J1" s="157"/>
      <c r="K1" s="157"/>
      <c r="L1" s="157"/>
      <c r="M1" s="157"/>
      <c r="O1" s="17" t="s">
        <v>27</v>
      </c>
      <c r="P1" s="157"/>
      <c r="Q1" s="157"/>
      <c r="R1" s="157"/>
      <c r="T1" s="3"/>
      <c r="U1" s="2" t="s">
        <v>1</v>
      </c>
      <c r="V1" s="3"/>
      <c r="W1" s="3"/>
      <c r="X1" s="3"/>
      <c r="Y1" s="3"/>
      <c r="Z1" s="171" t="s">
        <v>29</v>
      </c>
      <c r="AA1" s="171"/>
      <c r="AB1" s="171"/>
      <c r="AC1" s="171"/>
      <c r="AD1" s="171"/>
      <c r="AE1" s="171"/>
      <c r="AF1" s="171"/>
      <c r="AG1" s="171"/>
      <c r="AH1" s="171"/>
      <c r="AI1" s="171"/>
    </row>
    <row r="2" spans="2:36" ht="34.5" customHeight="1" thickBot="1">
      <c r="B2" s="12"/>
      <c r="C2" s="13"/>
      <c r="D2" s="13"/>
      <c r="E2" s="14"/>
      <c r="F2" s="15"/>
      <c r="G2" s="15"/>
      <c r="H2" s="13" t="s">
        <v>18</v>
      </c>
      <c r="J2" s="5"/>
      <c r="K2" s="177"/>
      <c r="L2" s="177"/>
      <c r="M2" s="177"/>
      <c r="N2" s="177"/>
      <c r="R2" s="2"/>
      <c r="S2" s="178" t="s">
        <v>2</v>
      </c>
      <c r="T2" s="175"/>
      <c r="U2" s="153"/>
      <c r="V2" s="153"/>
      <c r="W2" s="155"/>
      <c r="X2" s="155" t="s">
        <v>31</v>
      </c>
      <c r="Y2" s="3"/>
      <c r="Z2" s="157" t="s">
        <v>2</v>
      </c>
      <c r="AA2" s="157"/>
      <c r="AB2" s="130" t="s">
        <v>24</v>
      </c>
      <c r="AC2" s="130"/>
      <c r="AD2" s="130"/>
      <c r="AE2" s="130"/>
      <c r="AF2" s="130" t="s">
        <v>23</v>
      </c>
      <c r="AG2" s="130"/>
      <c r="AH2" s="130"/>
      <c r="AI2" s="130"/>
      <c r="AJ2" s="5"/>
    </row>
    <row r="3" spans="2:36" ht="24.75" customHeight="1" thickBot="1">
      <c r="B3" s="2" t="s">
        <v>2</v>
      </c>
      <c r="C3" s="157" t="s">
        <v>3</v>
      </c>
      <c r="D3" s="157"/>
      <c r="E3" s="157"/>
      <c r="F3" s="157"/>
      <c r="G3" s="157"/>
      <c r="H3" s="157"/>
      <c r="I3" s="157" t="s">
        <v>4</v>
      </c>
      <c r="J3" s="157"/>
      <c r="K3" s="157"/>
      <c r="L3" s="157"/>
      <c r="M3" s="6" t="s">
        <v>25</v>
      </c>
      <c r="N3" s="6" t="s">
        <v>6</v>
      </c>
      <c r="O3" s="130" t="s">
        <v>5</v>
      </c>
      <c r="P3" s="130"/>
      <c r="Q3" s="130" t="s">
        <v>99</v>
      </c>
      <c r="R3" s="130"/>
      <c r="S3" s="178"/>
      <c r="T3" s="176"/>
      <c r="U3" s="154"/>
      <c r="V3" s="154"/>
      <c r="W3" s="156"/>
      <c r="X3" s="156"/>
      <c r="Z3" s="149"/>
      <c r="AA3" s="151"/>
      <c r="AB3" s="158"/>
      <c r="AC3" s="150"/>
      <c r="AD3" s="150"/>
      <c r="AE3" s="151"/>
      <c r="AF3" s="158"/>
      <c r="AG3" s="150"/>
      <c r="AH3" s="150"/>
      <c r="AI3" s="172"/>
      <c r="AJ3" s="5"/>
    </row>
    <row r="4" spans="1:36" ht="18" customHeight="1" thickBot="1">
      <c r="A4" s="182"/>
      <c r="B4" s="183"/>
      <c r="C4" s="163"/>
      <c r="D4" s="209"/>
      <c r="E4" s="209"/>
      <c r="F4" s="209"/>
      <c r="G4" s="209"/>
      <c r="H4" s="164"/>
      <c r="I4" s="163"/>
      <c r="J4" s="209"/>
      <c r="K4" s="209"/>
      <c r="L4" s="164"/>
      <c r="M4" s="161"/>
      <c r="N4" s="161"/>
      <c r="O4" s="163"/>
      <c r="P4" s="164"/>
      <c r="Q4" s="163"/>
      <c r="R4" s="211"/>
      <c r="T4" s="18" t="s">
        <v>7</v>
      </c>
      <c r="U4" s="16" t="s">
        <v>7</v>
      </c>
      <c r="V4" s="16" t="s">
        <v>7</v>
      </c>
      <c r="W4" s="19" t="s">
        <v>7</v>
      </c>
      <c r="X4" s="19"/>
      <c r="Z4" s="126"/>
      <c r="AA4" s="127"/>
      <c r="AB4" s="173"/>
      <c r="AC4" s="124"/>
      <c r="AD4" s="124"/>
      <c r="AE4" s="127"/>
      <c r="AF4" s="173"/>
      <c r="AG4" s="124"/>
      <c r="AH4" s="124"/>
      <c r="AI4" s="125"/>
      <c r="AJ4" s="5"/>
    </row>
    <row r="5" spans="1:35" ht="18" customHeight="1">
      <c r="A5" s="184"/>
      <c r="B5" s="185"/>
      <c r="C5" s="165"/>
      <c r="D5" s="130"/>
      <c r="E5" s="130"/>
      <c r="F5" s="130"/>
      <c r="G5" s="130"/>
      <c r="H5" s="166"/>
      <c r="I5" s="165"/>
      <c r="J5" s="130"/>
      <c r="K5" s="130"/>
      <c r="L5" s="166"/>
      <c r="M5" s="160"/>
      <c r="N5" s="160"/>
      <c r="O5" s="165"/>
      <c r="P5" s="166"/>
      <c r="Q5" s="165"/>
      <c r="R5" s="212"/>
      <c r="S5" s="8">
        <v>1</v>
      </c>
      <c r="T5" s="31"/>
      <c r="U5" s="32"/>
      <c r="V5" s="32"/>
      <c r="W5" s="33"/>
      <c r="X5" s="42"/>
      <c r="Z5" s="126"/>
      <c r="AA5" s="127"/>
      <c r="AB5" s="173"/>
      <c r="AC5" s="124"/>
      <c r="AD5" s="124"/>
      <c r="AE5" s="127"/>
      <c r="AF5" s="173"/>
      <c r="AG5" s="124"/>
      <c r="AH5" s="124"/>
      <c r="AI5" s="125"/>
    </row>
    <row r="6" spans="1:35" ht="18" customHeight="1">
      <c r="A6" s="186"/>
      <c r="B6" s="187"/>
      <c r="C6" s="167"/>
      <c r="D6" s="210"/>
      <c r="E6" s="210"/>
      <c r="F6" s="210"/>
      <c r="G6" s="210"/>
      <c r="H6" s="168"/>
      <c r="I6" s="167"/>
      <c r="J6" s="210"/>
      <c r="K6" s="210"/>
      <c r="L6" s="168"/>
      <c r="M6" s="162"/>
      <c r="N6" s="162"/>
      <c r="O6" s="167"/>
      <c r="P6" s="168"/>
      <c r="Q6" s="167"/>
      <c r="R6" s="213"/>
      <c r="S6" s="8">
        <v>2</v>
      </c>
      <c r="T6" s="26"/>
      <c r="U6" s="24"/>
      <c r="V6" s="24"/>
      <c r="W6" s="25"/>
      <c r="X6" s="43"/>
      <c r="Z6" s="126"/>
      <c r="AA6" s="127"/>
      <c r="AB6" s="129"/>
      <c r="AC6" s="129"/>
      <c r="AD6" s="129"/>
      <c r="AE6" s="129"/>
      <c r="AF6" s="129"/>
      <c r="AG6" s="129"/>
      <c r="AH6" s="129"/>
      <c r="AI6" s="122"/>
    </row>
    <row r="7" spans="1:35" ht="18" customHeight="1">
      <c r="A7" s="190"/>
      <c r="B7" s="191"/>
      <c r="C7" s="169"/>
      <c r="D7" s="208"/>
      <c r="E7" s="208"/>
      <c r="F7" s="208"/>
      <c r="G7" s="208"/>
      <c r="H7" s="170"/>
      <c r="I7" s="169"/>
      <c r="J7" s="208"/>
      <c r="K7" s="208"/>
      <c r="L7" s="170"/>
      <c r="M7" s="159"/>
      <c r="N7" s="159"/>
      <c r="O7" s="169"/>
      <c r="P7" s="170"/>
      <c r="Q7" s="169"/>
      <c r="R7" s="214"/>
      <c r="S7" s="8">
        <v>3</v>
      </c>
      <c r="T7" s="26"/>
      <c r="U7" s="24"/>
      <c r="V7" s="24"/>
      <c r="W7" s="25"/>
      <c r="X7" s="43"/>
      <c r="Z7" s="123"/>
      <c r="AA7" s="129"/>
      <c r="AB7" s="129"/>
      <c r="AC7" s="129"/>
      <c r="AD7" s="129"/>
      <c r="AE7" s="129"/>
      <c r="AF7" s="129"/>
      <c r="AG7" s="129"/>
      <c r="AH7" s="129"/>
      <c r="AI7" s="122"/>
    </row>
    <row r="8" spans="1:35" ht="18" customHeight="1" thickBot="1">
      <c r="A8" s="184"/>
      <c r="B8" s="185"/>
      <c r="C8" s="165"/>
      <c r="D8" s="130"/>
      <c r="E8" s="130"/>
      <c r="F8" s="130"/>
      <c r="G8" s="130"/>
      <c r="H8" s="166"/>
      <c r="I8" s="165"/>
      <c r="J8" s="130"/>
      <c r="K8" s="130"/>
      <c r="L8" s="166"/>
      <c r="M8" s="216"/>
      <c r="N8" s="160"/>
      <c r="O8" s="165"/>
      <c r="P8" s="166"/>
      <c r="Q8" s="165"/>
      <c r="R8" s="212"/>
      <c r="S8" s="8">
        <v>4</v>
      </c>
      <c r="T8" s="26"/>
      <c r="U8" s="24"/>
      <c r="V8" s="24"/>
      <c r="W8" s="25"/>
      <c r="X8" s="43"/>
      <c r="Z8" s="145"/>
      <c r="AA8" s="146"/>
      <c r="AB8" s="147"/>
      <c r="AC8" s="148"/>
      <c r="AD8" s="148"/>
      <c r="AE8" s="146"/>
      <c r="AF8" s="147"/>
      <c r="AG8" s="148"/>
      <c r="AH8" s="148"/>
      <c r="AI8" s="174"/>
    </row>
    <row r="9" spans="1:35" ht="18" customHeight="1" thickBot="1">
      <c r="A9" s="188" t="s">
        <v>31</v>
      </c>
      <c r="B9" s="189"/>
      <c r="C9" s="205"/>
      <c r="D9" s="206"/>
      <c r="E9" s="206"/>
      <c r="F9" s="206"/>
      <c r="G9" s="206"/>
      <c r="H9" s="207"/>
      <c r="I9" s="108"/>
      <c r="J9" s="41"/>
      <c r="K9" s="41"/>
      <c r="L9" s="109"/>
      <c r="M9" s="39"/>
      <c r="N9" s="40"/>
      <c r="O9" s="108"/>
      <c r="P9" s="109"/>
      <c r="Q9" s="205"/>
      <c r="R9" s="215"/>
      <c r="S9" s="8">
        <v>5</v>
      </c>
      <c r="T9" s="26"/>
      <c r="U9" s="24"/>
      <c r="V9" s="24"/>
      <c r="W9" s="25"/>
      <c r="X9" s="43"/>
      <c r="Z9" s="152" t="s">
        <v>31</v>
      </c>
      <c r="AA9" s="143"/>
      <c r="AB9" s="141"/>
      <c r="AC9" s="142"/>
      <c r="AD9" s="142"/>
      <c r="AE9" s="143"/>
      <c r="AF9" s="141"/>
      <c r="AG9" s="142"/>
      <c r="AH9" s="142"/>
      <c r="AI9" s="128"/>
    </row>
    <row r="10" spans="7:24" ht="18" customHeight="1">
      <c r="G10" t="s">
        <v>8</v>
      </c>
      <c r="P10" t="s">
        <v>9</v>
      </c>
      <c r="S10" s="8">
        <v>6</v>
      </c>
      <c r="T10" s="26"/>
      <c r="U10" s="24"/>
      <c r="V10" s="24"/>
      <c r="W10" s="25"/>
      <c r="X10" s="43"/>
    </row>
    <row r="11" spans="2:24" ht="18" customHeight="1" thickBot="1">
      <c r="B11" s="2" t="s">
        <v>2</v>
      </c>
      <c r="C11" s="1">
        <v>1</v>
      </c>
      <c r="D11" s="9" t="s">
        <v>10</v>
      </c>
      <c r="E11" s="1"/>
      <c r="F11" s="9" t="s">
        <v>11</v>
      </c>
      <c r="G11" s="1"/>
      <c r="H11" s="1">
        <v>4</v>
      </c>
      <c r="I11" s="1">
        <v>5</v>
      </c>
      <c r="J11" s="1">
        <v>6</v>
      </c>
      <c r="K11" s="1">
        <v>7</v>
      </c>
      <c r="L11" s="1">
        <v>8</v>
      </c>
      <c r="M11" s="1">
        <v>9</v>
      </c>
      <c r="N11" s="1">
        <v>10</v>
      </c>
      <c r="O11" s="1" t="s">
        <v>12</v>
      </c>
      <c r="P11" s="1" t="s">
        <v>7</v>
      </c>
      <c r="Q11" s="1" t="s">
        <v>5</v>
      </c>
      <c r="R11" s="1" t="s">
        <v>13</v>
      </c>
      <c r="S11" s="8">
        <v>7</v>
      </c>
      <c r="T11" s="26"/>
      <c r="U11" s="24"/>
      <c r="V11" s="24"/>
      <c r="W11" s="25"/>
      <c r="X11" s="43"/>
    </row>
    <row r="12" spans="1:34" ht="18" customHeight="1" thickBot="1">
      <c r="A12" s="217"/>
      <c r="B12" s="218"/>
      <c r="C12" s="20"/>
      <c r="D12" s="134"/>
      <c r="E12" s="194"/>
      <c r="F12" s="134"/>
      <c r="G12" s="194"/>
      <c r="H12" s="20"/>
      <c r="I12" s="20"/>
      <c r="J12" s="20"/>
      <c r="K12" s="20"/>
      <c r="L12" s="20"/>
      <c r="M12" s="20"/>
      <c r="N12" s="21"/>
      <c r="O12" s="22"/>
      <c r="P12" s="20"/>
      <c r="Q12" s="23"/>
      <c r="R12" s="21"/>
      <c r="S12" s="8">
        <v>8</v>
      </c>
      <c r="T12" s="26"/>
      <c r="U12" s="24"/>
      <c r="V12" s="24"/>
      <c r="W12" s="25"/>
      <c r="X12" s="43"/>
      <c r="Z12" s="130" t="s">
        <v>2</v>
      </c>
      <c r="AA12" s="130"/>
      <c r="AB12" s="130"/>
      <c r="AD12" s="5" t="s">
        <v>28</v>
      </c>
      <c r="AF12" s="157" t="s">
        <v>26</v>
      </c>
      <c r="AG12" s="157"/>
      <c r="AH12" s="157"/>
    </row>
    <row r="13" spans="1:34" ht="18" customHeight="1">
      <c r="A13" s="195"/>
      <c r="B13" s="196"/>
      <c r="C13" s="24"/>
      <c r="D13" s="129"/>
      <c r="E13" s="129"/>
      <c r="F13" s="129"/>
      <c r="G13" s="129"/>
      <c r="H13" s="24"/>
      <c r="I13" s="24"/>
      <c r="J13" s="24"/>
      <c r="K13" s="24"/>
      <c r="L13" s="24"/>
      <c r="M13" s="24"/>
      <c r="N13" s="25"/>
      <c r="O13" s="26"/>
      <c r="P13" s="24"/>
      <c r="Q13" s="24"/>
      <c r="R13" s="25"/>
      <c r="S13" s="8">
        <v>9</v>
      </c>
      <c r="T13" s="26"/>
      <c r="U13" s="24"/>
      <c r="V13" s="24"/>
      <c r="W13" s="25"/>
      <c r="X13" s="43"/>
      <c r="Z13" s="149"/>
      <c r="AA13" s="150"/>
      <c r="AB13" s="151"/>
      <c r="AC13" s="144"/>
      <c r="AD13" s="144"/>
      <c r="AE13" s="144"/>
      <c r="AF13" s="150"/>
      <c r="AG13" s="150"/>
      <c r="AH13" s="172"/>
    </row>
    <row r="14" spans="1:34" ht="18" customHeight="1">
      <c r="A14" s="195"/>
      <c r="B14" s="196"/>
      <c r="C14" s="24"/>
      <c r="D14" s="129"/>
      <c r="E14" s="129"/>
      <c r="F14" s="129"/>
      <c r="G14" s="129"/>
      <c r="H14" s="24"/>
      <c r="I14" s="24"/>
      <c r="J14" s="24"/>
      <c r="K14" s="24"/>
      <c r="L14" s="24"/>
      <c r="M14" s="24"/>
      <c r="N14" s="25"/>
      <c r="O14" s="26"/>
      <c r="P14" s="24"/>
      <c r="Q14" s="24"/>
      <c r="R14" s="25"/>
      <c r="S14" s="8">
        <v>10</v>
      </c>
      <c r="T14" s="26"/>
      <c r="U14" s="24"/>
      <c r="V14" s="24"/>
      <c r="W14" s="25"/>
      <c r="X14" s="43"/>
      <c r="Z14" s="126"/>
      <c r="AA14" s="124"/>
      <c r="AB14" s="127"/>
      <c r="AC14" s="129"/>
      <c r="AD14" s="129"/>
      <c r="AE14" s="129"/>
      <c r="AF14" s="124"/>
      <c r="AG14" s="124"/>
      <c r="AH14" s="125"/>
    </row>
    <row r="15" spans="1:34" ht="18" customHeight="1">
      <c r="A15" s="195"/>
      <c r="B15" s="196"/>
      <c r="C15" s="24"/>
      <c r="D15" s="129"/>
      <c r="E15" s="129"/>
      <c r="F15" s="129"/>
      <c r="G15" s="129"/>
      <c r="H15" s="24"/>
      <c r="I15" s="24"/>
      <c r="J15" s="24"/>
      <c r="K15" s="24"/>
      <c r="L15" s="24"/>
      <c r="M15" s="24"/>
      <c r="N15" s="25"/>
      <c r="O15" s="26"/>
      <c r="P15" s="24"/>
      <c r="Q15" s="24"/>
      <c r="R15" s="25"/>
      <c r="S15" s="8">
        <v>11</v>
      </c>
      <c r="T15" s="26"/>
      <c r="U15" s="24"/>
      <c r="V15" s="24"/>
      <c r="W15" s="25"/>
      <c r="X15" s="43"/>
      <c r="Z15" s="126"/>
      <c r="AA15" s="124"/>
      <c r="AB15" s="127"/>
      <c r="AC15" s="129"/>
      <c r="AD15" s="129"/>
      <c r="AE15" s="129"/>
      <c r="AF15" s="124"/>
      <c r="AG15" s="124"/>
      <c r="AH15" s="125"/>
    </row>
    <row r="16" spans="1:34" ht="18" customHeight="1">
      <c r="A16" s="195"/>
      <c r="B16" s="196"/>
      <c r="C16" s="24"/>
      <c r="D16" s="129"/>
      <c r="E16" s="129"/>
      <c r="F16" s="129"/>
      <c r="G16" s="129"/>
      <c r="H16" s="24"/>
      <c r="I16" s="24"/>
      <c r="J16" s="24"/>
      <c r="K16" s="24"/>
      <c r="L16" s="24"/>
      <c r="M16" s="24"/>
      <c r="N16" s="25"/>
      <c r="O16" s="26"/>
      <c r="P16" s="24"/>
      <c r="Q16" s="24"/>
      <c r="R16" s="25"/>
      <c r="S16" s="8">
        <v>12</v>
      </c>
      <c r="T16" s="26"/>
      <c r="U16" s="24"/>
      <c r="V16" s="24"/>
      <c r="W16" s="25"/>
      <c r="X16" s="43"/>
      <c r="Z16" s="123"/>
      <c r="AA16" s="129"/>
      <c r="AB16" s="129"/>
      <c r="AC16" s="129"/>
      <c r="AD16" s="129"/>
      <c r="AE16" s="129"/>
      <c r="AF16" s="129"/>
      <c r="AG16" s="129"/>
      <c r="AH16" s="122"/>
    </row>
    <row r="17" spans="1:34" ht="18" customHeight="1">
      <c r="A17" s="195"/>
      <c r="B17" s="196"/>
      <c r="C17" s="24"/>
      <c r="D17" s="129"/>
      <c r="E17" s="129"/>
      <c r="F17" s="129"/>
      <c r="G17" s="129"/>
      <c r="H17" s="24"/>
      <c r="I17" s="24"/>
      <c r="J17" s="24"/>
      <c r="K17" s="24"/>
      <c r="L17" s="24"/>
      <c r="M17" s="24"/>
      <c r="N17" s="25"/>
      <c r="O17" s="26"/>
      <c r="P17" s="24"/>
      <c r="Q17" s="24"/>
      <c r="R17" s="25"/>
      <c r="S17" s="8">
        <v>13</v>
      </c>
      <c r="T17" s="26"/>
      <c r="U17" s="24"/>
      <c r="V17" s="24"/>
      <c r="W17" s="25"/>
      <c r="X17" s="43"/>
      <c r="Z17" s="123"/>
      <c r="AA17" s="129"/>
      <c r="AB17" s="129"/>
      <c r="AC17" s="129"/>
      <c r="AD17" s="129"/>
      <c r="AE17" s="129"/>
      <c r="AF17" s="129"/>
      <c r="AG17" s="129"/>
      <c r="AH17" s="122"/>
    </row>
    <row r="18" spans="1:34" ht="18" customHeight="1" thickBot="1">
      <c r="A18" s="219"/>
      <c r="B18" s="220"/>
      <c r="C18" s="27"/>
      <c r="D18" s="137"/>
      <c r="E18" s="140"/>
      <c r="F18" s="137"/>
      <c r="G18" s="140"/>
      <c r="H18" s="27"/>
      <c r="I18" s="27"/>
      <c r="J18" s="27"/>
      <c r="K18" s="27"/>
      <c r="L18" s="27"/>
      <c r="M18" s="27"/>
      <c r="N18" s="28"/>
      <c r="O18" s="29"/>
      <c r="P18" s="27"/>
      <c r="Q18" s="30"/>
      <c r="R18" s="28"/>
      <c r="S18" s="8">
        <v>14</v>
      </c>
      <c r="T18" s="26"/>
      <c r="U18" s="24"/>
      <c r="V18" s="24"/>
      <c r="W18" s="25"/>
      <c r="X18" s="43"/>
      <c r="Z18" s="202"/>
      <c r="AA18" s="203"/>
      <c r="AB18" s="203"/>
      <c r="AC18" s="203"/>
      <c r="AD18" s="203"/>
      <c r="AE18" s="203"/>
      <c r="AF18" s="203"/>
      <c r="AG18" s="203"/>
      <c r="AH18" s="204"/>
    </row>
    <row r="19" spans="1:34" ht="18" customHeight="1" thickBot="1">
      <c r="A19" s="37" t="s">
        <v>31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8"/>
      <c r="O19" s="29"/>
      <c r="P19" s="27"/>
      <c r="Q19" s="30"/>
      <c r="R19" s="28"/>
      <c r="S19" s="8">
        <v>15</v>
      </c>
      <c r="T19" s="26"/>
      <c r="U19" s="24"/>
      <c r="V19" s="24"/>
      <c r="W19" s="25"/>
      <c r="X19" s="43"/>
      <c r="Z19" s="201" t="s">
        <v>31</v>
      </c>
      <c r="AA19" s="138"/>
      <c r="AB19" s="140"/>
      <c r="AC19" s="137"/>
      <c r="AD19" s="138"/>
      <c r="AE19" s="140"/>
      <c r="AF19" s="137"/>
      <c r="AG19" s="138"/>
      <c r="AH19" s="139"/>
    </row>
    <row r="20" spans="5:27" ht="18" customHeight="1">
      <c r="E20" t="s">
        <v>30</v>
      </c>
      <c r="S20" s="8">
        <v>16</v>
      </c>
      <c r="T20" s="26"/>
      <c r="U20" s="24"/>
      <c r="V20" s="24"/>
      <c r="W20" s="25"/>
      <c r="X20" s="43"/>
      <c r="AA20"/>
    </row>
    <row r="21" spans="2:27" ht="18" customHeight="1" thickBot="1">
      <c r="B21" t="s">
        <v>2</v>
      </c>
      <c r="C21" s="130" t="s">
        <v>20</v>
      </c>
      <c r="D21" s="130"/>
      <c r="E21" s="130"/>
      <c r="F21" s="130"/>
      <c r="G21" s="130" t="s">
        <v>21</v>
      </c>
      <c r="H21" s="130"/>
      <c r="I21" s="130"/>
      <c r="J21" s="130" t="s">
        <v>22</v>
      </c>
      <c r="K21" s="130"/>
      <c r="L21" s="130"/>
      <c r="S21" s="8">
        <v>17</v>
      </c>
      <c r="T21" s="26"/>
      <c r="U21" s="24"/>
      <c r="V21" s="24"/>
      <c r="W21" s="25"/>
      <c r="X21" s="43"/>
      <c r="AA21"/>
    </row>
    <row r="22" spans="1:27" ht="18" customHeight="1">
      <c r="A22" s="200"/>
      <c r="B22" s="194"/>
      <c r="C22" s="134"/>
      <c r="D22" s="135"/>
      <c r="E22" s="135"/>
      <c r="F22" s="194"/>
      <c r="G22" s="134"/>
      <c r="H22" s="135"/>
      <c r="I22" s="135"/>
      <c r="J22" s="134"/>
      <c r="K22" s="135"/>
      <c r="L22" s="136"/>
      <c r="S22" s="8">
        <v>18</v>
      </c>
      <c r="T22" s="26"/>
      <c r="U22" s="24"/>
      <c r="V22" s="24"/>
      <c r="W22" s="25"/>
      <c r="X22" s="43"/>
      <c r="AA22"/>
    </row>
    <row r="23" spans="1:27" ht="18" customHeight="1" thickBot="1">
      <c r="A23" s="201"/>
      <c r="B23" s="140"/>
      <c r="C23" s="137"/>
      <c r="D23" s="138"/>
      <c r="E23" s="138"/>
      <c r="F23" s="140"/>
      <c r="G23" s="137"/>
      <c r="H23" s="138"/>
      <c r="I23" s="138"/>
      <c r="J23" s="137"/>
      <c r="K23" s="138"/>
      <c r="L23" s="139"/>
      <c r="S23" s="8">
        <v>19</v>
      </c>
      <c r="T23" s="26"/>
      <c r="U23" s="24"/>
      <c r="V23" s="24"/>
      <c r="W23" s="25"/>
      <c r="X23" s="43"/>
      <c r="AA23"/>
    </row>
    <row r="24" spans="19:27" ht="18" customHeight="1">
      <c r="S24" s="8">
        <v>20</v>
      </c>
      <c r="T24" s="26"/>
      <c r="U24" s="24"/>
      <c r="V24" s="24"/>
      <c r="W24" s="25"/>
      <c r="X24" s="43"/>
      <c r="AA24"/>
    </row>
    <row r="25" spans="1:27" ht="18" customHeight="1" thickBot="1">
      <c r="A25" s="157" t="s">
        <v>90</v>
      </c>
      <c r="B25" s="157"/>
      <c r="C25" s="130" t="s">
        <v>91</v>
      </c>
      <c r="D25" s="130"/>
      <c r="E25" s="130"/>
      <c r="F25" s="130"/>
      <c r="G25" s="130" t="s">
        <v>92</v>
      </c>
      <c r="H25" s="130"/>
      <c r="I25" s="130"/>
      <c r="J25" s="130" t="s">
        <v>19</v>
      </c>
      <c r="K25" s="130"/>
      <c r="L25" s="130"/>
      <c r="M25" s="130" t="s">
        <v>17</v>
      </c>
      <c r="N25" s="130"/>
      <c r="O25" s="130"/>
      <c r="S25" s="8">
        <v>21</v>
      </c>
      <c r="T25" s="26"/>
      <c r="U25" s="24"/>
      <c r="V25" s="24"/>
      <c r="W25" s="25"/>
      <c r="X25" s="43"/>
      <c r="AA25"/>
    </row>
    <row r="26" spans="1:27" ht="18" customHeight="1">
      <c r="A26" s="200"/>
      <c r="B26" s="194"/>
      <c r="C26" s="134"/>
      <c r="D26" s="135"/>
      <c r="E26" s="135"/>
      <c r="F26" s="194"/>
      <c r="G26" s="134"/>
      <c r="H26" s="135"/>
      <c r="I26" s="135"/>
      <c r="J26" s="134"/>
      <c r="K26" s="135"/>
      <c r="L26" s="136"/>
      <c r="M26" s="134"/>
      <c r="N26" s="135"/>
      <c r="O26" s="136"/>
      <c r="S26" s="8">
        <v>22</v>
      </c>
      <c r="T26" s="26"/>
      <c r="U26" s="24"/>
      <c r="V26" s="24"/>
      <c r="W26" s="25"/>
      <c r="X26" s="43"/>
      <c r="AA26"/>
    </row>
    <row r="27" spans="1:27" ht="18" customHeight="1" thickBot="1">
      <c r="A27" s="201"/>
      <c r="B27" s="140"/>
      <c r="C27" s="137"/>
      <c r="D27" s="138"/>
      <c r="E27" s="138"/>
      <c r="F27" s="140"/>
      <c r="G27" s="137"/>
      <c r="H27" s="138"/>
      <c r="I27" s="138"/>
      <c r="J27" s="137"/>
      <c r="K27" s="138"/>
      <c r="L27" s="139"/>
      <c r="M27" s="137"/>
      <c r="N27" s="138"/>
      <c r="O27" s="139"/>
      <c r="S27" s="8">
        <v>23</v>
      </c>
      <c r="T27" s="26"/>
      <c r="U27" s="24"/>
      <c r="V27" s="24"/>
      <c r="W27" s="25"/>
      <c r="X27" s="43"/>
      <c r="AA27"/>
    </row>
    <row r="28" spans="19:27" ht="18" customHeight="1">
      <c r="S28" s="8">
        <v>24</v>
      </c>
      <c r="T28" s="26"/>
      <c r="U28" s="24"/>
      <c r="V28" s="24"/>
      <c r="W28" s="25"/>
      <c r="X28" s="43"/>
      <c r="AA28"/>
    </row>
    <row r="29" spans="2:27" ht="18" customHeight="1" thickBot="1">
      <c r="B29" t="s">
        <v>14</v>
      </c>
      <c r="D29" s="10" t="s">
        <v>15</v>
      </c>
      <c r="E29" s="10"/>
      <c r="F29" s="10"/>
      <c r="G29" s="10"/>
      <c r="H29" s="10" t="s">
        <v>16</v>
      </c>
      <c r="I29" s="10"/>
      <c r="J29" s="197" t="s">
        <v>19</v>
      </c>
      <c r="K29" s="197"/>
      <c r="L29" s="4"/>
      <c r="M29" s="4" t="s">
        <v>17</v>
      </c>
      <c r="S29" s="8">
        <v>25</v>
      </c>
      <c r="T29" s="34"/>
      <c r="U29" s="35"/>
      <c r="V29" s="35"/>
      <c r="W29" s="36"/>
      <c r="X29" s="44"/>
      <c r="AA29"/>
    </row>
    <row r="30" spans="1:27" ht="18" customHeight="1">
      <c r="A30" s="200"/>
      <c r="B30" s="135"/>
      <c r="C30" s="136"/>
      <c r="D30" s="200"/>
      <c r="E30" s="135"/>
      <c r="F30" s="135"/>
      <c r="G30" s="136"/>
      <c r="H30" s="200"/>
      <c r="I30" s="136"/>
      <c r="J30" s="200"/>
      <c r="K30" s="136"/>
      <c r="L30" s="200"/>
      <c r="M30" s="135"/>
      <c r="N30" s="136"/>
      <c r="S30" t="s">
        <v>3</v>
      </c>
      <c r="T30" s="31"/>
      <c r="U30" s="32"/>
      <c r="V30" s="32"/>
      <c r="W30" s="33"/>
      <c r="X30" s="33"/>
      <c r="AA30"/>
    </row>
    <row r="31" spans="1:27" ht="18" customHeight="1" thickBot="1">
      <c r="A31" s="201"/>
      <c r="B31" s="138"/>
      <c r="C31" s="139"/>
      <c r="D31" s="201"/>
      <c r="E31" s="138"/>
      <c r="F31" s="138"/>
      <c r="G31" s="139"/>
      <c r="H31" s="201"/>
      <c r="I31" s="139"/>
      <c r="J31" s="201"/>
      <c r="K31" s="139"/>
      <c r="L31" s="201"/>
      <c r="M31" s="138"/>
      <c r="N31" s="139"/>
      <c r="S31" t="s">
        <v>7</v>
      </c>
      <c r="T31" s="26"/>
      <c r="U31" s="24"/>
      <c r="V31" s="24"/>
      <c r="W31" s="25"/>
      <c r="X31" s="25"/>
      <c r="AA31"/>
    </row>
    <row r="32" spans="1:27" ht="18" customHeight="1">
      <c r="A32" s="102"/>
      <c r="B32" s="101"/>
      <c r="C32" s="103"/>
      <c r="D32" s="102"/>
      <c r="E32" s="101"/>
      <c r="F32" s="101"/>
      <c r="G32" s="103"/>
      <c r="H32" s="102"/>
      <c r="I32" s="103"/>
      <c r="J32" s="102"/>
      <c r="K32" s="103"/>
      <c r="L32" s="102"/>
      <c r="M32" s="101"/>
      <c r="N32" s="103"/>
      <c r="S32" t="s">
        <v>5</v>
      </c>
      <c r="T32" s="26"/>
      <c r="U32" s="24"/>
      <c r="V32" s="24"/>
      <c r="W32" s="25"/>
      <c r="X32" s="25"/>
      <c r="AA32"/>
    </row>
    <row r="33" spans="1:27" ht="18" customHeight="1" thickBot="1">
      <c r="A33" s="98"/>
      <c r="B33" s="99"/>
      <c r="C33" s="100"/>
      <c r="D33" s="98"/>
      <c r="E33" s="99"/>
      <c r="F33" s="99"/>
      <c r="G33" s="100"/>
      <c r="H33" s="98"/>
      <c r="I33" s="100"/>
      <c r="J33" s="98"/>
      <c r="K33" s="100"/>
      <c r="L33" s="98"/>
      <c r="M33" s="99"/>
      <c r="N33" s="100"/>
      <c r="S33" s="11" t="s">
        <v>13</v>
      </c>
      <c r="T33" s="34"/>
      <c r="U33" s="35"/>
      <c r="V33" s="35"/>
      <c r="W33" s="36"/>
      <c r="X33" s="36"/>
      <c r="AA33"/>
    </row>
    <row r="34" spans="19:26" ht="18" customHeight="1">
      <c r="S34" s="7"/>
      <c r="T34" s="5"/>
      <c r="U34" s="5"/>
      <c r="V34" s="5"/>
      <c r="W34" s="5"/>
      <c r="X34" s="5"/>
      <c r="Y34" s="5"/>
      <c r="Z34" s="5"/>
    </row>
    <row r="35" spans="19:26" ht="18" customHeight="1">
      <c r="S35" s="5"/>
      <c r="T35" s="5"/>
      <c r="U35" s="5"/>
      <c r="V35" s="5"/>
      <c r="W35" s="5"/>
      <c r="X35" s="5"/>
      <c r="Y35" s="5"/>
      <c r="Z35" s="5"/>
    </row>
    <row r="36" ht="18" customHeight="1"/>
  </sheetData>
  <mergeCells count="123">
    <mergeCell ref="Q7:R8"/>
    <mergeCell ref="A9:B9"/>
    <mergeCell ref="C9:H9"/>
    <mergeCell ref="Q9:R9"/>
    <mergeCell ref="M7:M8"/>
    <mergeCell ref="C7:H8"/>
    <mergeCell ref="I7:L8"/>
    <mergeCell ref="N7:N8"/>
    <mergeCell ref="O7:P8"/>
    <mergeCell ref="A7:B8"/>
    <mergeCell ref="C3:H3"/>
    <mergeCell ref="I3:L3"/>
    <mergeCell ref="O3:P3"/>
    <mergeCell ref="Q3:R3"/>
    <mergeCell ref="A1:G1"/>
    <mergeCell ref="I1:M1"/>
    <mergeCell ref="P1:R1"/>
    <mergeCell ref="Z1:AI1"/>
    <mergeCell ref="K2:N2"/>
    <mergeCell ref="S2:S3"/>
    <mergeCell ref="T2:T3"/>
    <mergeCell ref="U2:U3"/>
    <mergeCell ref="AB2:AE2"/>
    <mergeCell ref="AF2:AI2"/>
    <mergeCell ref="Z3:AA3"/>
    <mergeCell ref="AB3:AE3"/>
    <mergeCell ref="AF3:AI3"/>
    <mergeCell ref="V2:V3"/>
    <mergeCell ref="W2:W3"/>
    <mergeCell ref="X2:X3"/>
    <mergeCell ref="Z2:AA2"/>
    <mergeCell ref="AB6:AE6"/>
    <mergeCell ref="A4:B6"/>
    <mergeCell ref="N4:N6"/>
    <mergeCell ref="C4:H6"/>
    <mergeCell ref="I4:L6"/>
    <mergeCell ref="M4:M6"/>
    <mergeCell ref="O4:P6"/>
    <mergeCell ref="Q4:R6"/>
    <mergeCell ref="AF4:AI4"/>
    <mergeCell ref="Z5:AA5"/>
    <mergeCell ref="AB5:AE5"/>
    <mergeCell ref="AF5:AI5"/>
    <mergeCell ref="AF6:AI6"/>
    <mergeCell ref="Z4:AA4"/>
    <mergeCell ref="AB4:AE4"/>
    <mergeCell ref="Z6:AA6"/>
    <mergeCell ref="Z7:AA7"/>
    <mergeCell ref="AB7:AE7"/>
    <mergeCell ref="AF7:AI7"/>
    <mergeCell ref="Z8:AA8"/>
    <mergeCell ref="AB8:AE8"/>
    <mergeCell ref="AF8:AI8"/>
    <mergeCell ref="Z9:AA9"/>
    <mergeCell ref="AB9:AE9"/>
    <mergeCell ref="AF9:AI9"/>
    <mergeCell ref="AC13:AE13"/>
    <mergeCell ref="AF13:AH13"/>
    <mergeCell ref="Z13:AB13"/>
    <mergeCell ref="Z12:AB12"/>
    <mergeCell ref="AF12:AH12"/>
    <mergeCell ref="D12:E12"/>
    <mergeCell ref="F12:G12"/>
    <mergeCell ref="D13:E13"/>
    <mergeCell ref="F13:G13"/>
    <mergeCell ref="D15:E15"/>
    <mergeCell ref="F15:G15"/>
    <mergeCell ref="Z15:AB15"/>
    <mergeCell ref="D14:E14"/>
    <mergeCell ref="F14:G14"/>
    <mergeCell ref="Z14:AB14"/>
    <mergeCell ref="AC14:AE14"/>
    <mergeCell ref="AF14:AH14"/>
    <mergeCell ref="AC15:AE15"/>
    <mergeCell ref="AF15:AH15"/>
    <mergeCell ref="AF17:AH17"/>
    <mergeCell ref="D16:E16"/>
    <mergeCell ref="D17:E17"/>
    <mergeCell ref="F17:G17"/>
    <mergeCell ref="Z17:AB17"/>
    <mergeCell ref="F16:G16"/>
    <mergeCell ref="Z16:AB16"/>
    <mergeCell ref="AC16:AE16"/>
    <mergeCell ref="AF16:AH16"/>
    <mergeCell ref="D18:E18"/>
    <mergeCell ref="F18:G18"/>
    <mergeCell ref="Z18:AB18"/>
    <mergeCell ref="AC17:AE17"/>
    <mergeCell ref="AC18:AE18"/>
    <mergeCell ref="AF18:AH18"/>
    <mergeCell ref="Z19:AB19"/>
    <mergeCell ref="AC19:AE19"/>
    <mergeCell ref="AF19:AH19"/>
    <mergeCell ref="C21:F21"/>
    <mergeCell ref="G21:I21"/>
    <mergeCell ref="J21:L21"/>
    <mergeCell ref="A22:B23"/>
    <mergeCell ref="C22:F23"/>
    <mergeCell ref="G22:I23"/>
    <mergeCell ref="J22:L23"/>
    <mergeCell ref="J29:K29"/>
    <mergeCell ref="A30:C31"/>
    <mergeCell ref="D30:G31"/>
    <mergeCell ref="H30:I31"/>
    <mergeCell ref="J30:K31"/>
    <mergeCell ref="A26:B27"/>
    <mergeCell ref="C26:F27"/>
    <mergeCell ref="G26:I27"/>
    <mergeCell ref="J26:L27"/>
    <mergeCell ref="A25:B25"/>
    <mergeCell ref="C25:F25"/>
    <mergeCell ref="G25:I25"/>
    <mergeCell ref="J25:L25"/>
    <mergeCell ref="L30:N31"/>
    <mergeCell ref="A12:B12"/>
    <mergeCell ref="A13:B13"/>
    <mergeCell ref="A14:B14"/>
    <mergeCell ref="A15:B15"/>
    <mergeCell ref="A16:B16"/>
    <mergeCell ref="A17:B17"/>
    <mergeCell ref="A18:B18"/>
    <mergeCell ref="M25:O25"/>
    <mergeCell ref="M26:O27"/>
  </mergeCells>
  <printOptions/>
  <pageMargins left="0.75" right="0.75" top="1" bottom="1" header="0.5" footer="0.5"/>
  <pageSetup fitToHeight="1" fitToWidth="1" horizontalDpi="300" verticalDpi="300" orientation="landscape" scale="77" r:id="rId2"/>
  <headerFooter alignWithMargins="0">
    <oddHeader>&amp;CNFL Showdown Stat Sheet (unofficial)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48" bestFit="1" customWidth="1"/>
    <col min="2" max="2" width="9.140625" style="57" customWidth="1"/>
    <col min="3" max="3" width="24.421875" style="57" customWidth="1"/>
    <col min="4" max="4" width="9.140625" style="57" customWidth="1"/>
    <col min="5" max="5" width="9.140625" style="48" customWidth="1"/>
    <col min="6" max="6" width="22.57421875" style="57" bestFit="1" customWidth="1"/>
    <col min="7" max="16384" width="9.140625" style="48" customWidth="1"/>
  </cols>
  <sheetData>
    <row r="1" spans="1:6" ht="15.75" thickBot="1">
      <c r="A1" s="45" t="s">
        <v>61</v>
      </c>
      <c r="B1" s="46" t="s">
        <v>63</v>
      </c>
      <c r="C1" s="46" t="s">
        <v>2</v>
      </c>
      <c r="D1" s="47" t="s">
        <v>62</v>
      </c>
      <c r="F1" s="63" t="s">
        <v>64</v>
      </c>
    </row>
    <row r="2" spans="1:6" ht="15.75" thickBot="1">
      <c r="A2" s="50" t="s">
        <v>32</v>
      </c>
      <c r="B2" s="105"/>
      <c r="C2" s="51"/>
      <c r="D2" s="52"/>
      <c r="F2" s="64">
        <f>SUM(D2:D10)</f>
        <v>0</v>
      </c>
    </row>
    <row r="3" spans="1:4" ht="15.75" thickBot="1">
      <c r="A3" s="54" t="s">
        <v>33</v>
      </c>
      <c r="B3" s="106"/>
      <c r="C3" s="55"/>
      <c r="D3" s="56"/>
    </row>
    <row r="4" spans="1:6" ht="15">
      <c r="A4" s="54" t="s">
        <v>34</v>
      </c>
      <c r="B4" s="106"/>
      <c r="C4" s="55"/>
      <c r="D4" s="56"/>
      <c r="F4" s="65" t="s">
        <v>65</v>
      </c>
    </row>
    <row r="5" spans="1:6" ht="15.75" thickBot="1">
      <c r="A5" s="54" t="s">
        <v>35</v>
      </c>
      <c r="B5" s="106"/>
      <c r="C5" s="55"/>
      <c r="D5" s="56"/>
      <c r="F5" s="66">
        <f>SUM(D11:D18)</f>
        <v>0</v>
      </c>
    </row>
    <row r="6" spans="1:4" ht="15.75" thickBot="1">
      <c r="A6" s="54" t="s">
        <v>36</v>
      </c>
      <c r="B6" s="106"/>
      <c r="C6" s="55"/>
      <c r="D6" s="56"/>
    </row>
    <row r="7" spans="1:6" ht="15">
      <c r="A7" s="54" t="s">
        <v>37</v>
      </c>
      <c r="B7" s="106"/>
      <c r="C7" s="55"/>
      <c r="D7" s="56"/>
      <c r="F7" s="49" t="s">
        <v>66</v>
      </c>
    </row>
    <row r="8" spans="1:6" ht="15.75" thickBot="1">
      <c r="A8" s="54" t="s">
        <v>38</v>
      </c>
      <c r="B8" s="106"/>
      <c r="C8" s="55"/>
      <c r="D8" s="56"/>
      <c r="F8" s="53">
        <f>SUM(D19:D30)</f>
        <v>0</v>
      </c>
    </row>
    <row r="9" spans="1:4" ht="15.75" thickBot="1">
      <c r="A9" s="54" t="s">
        <v>39</v>
      </c>
      <c r="B9" s="106"/>
      <c r="C9" s="55"/>
      <c r="D9" s="56"/>
    </row>
    <row r="10" spans="1:6" ht="15.75" thickBot="1">
      <c r="A10" s="58" t="s">
        <v>40</v>
      </c>
      <c r="B10" s="107"/>
      <c r="C10" s="59"/>
      <c r="D10" s="60"/>
      <c r="F10" s="61" t="s">
        <v>67</v>
      </c>
    </row>
    <row r="11" spans="1:6" ht="15.75" thickBot="1">
      <c r="A11" s="50" t="s">
        <v>41</v>
      </c>
      <c r="B11" s="105"/>
      <c r="C11" s="51"/>
      <c r="D11" s="52"/>
      <c r="F11" s="62">
        <f>5000-F2-F5-F8</f>
        <v>5000</v>
      </c>
    </row>
    <row r="12" spans="1:4" ht="15">
      <c r="A12" s="54" t="s">
        <v>42</v>
      </c>
      <c r="B12" s="106"/>
      <c r="C12" s="55"/>
      <c r="D12" s="56"/>
    </row>
    <row r="13" spans="1:4" ht="15">
      <c r="A13" s="54" t="s">
        <v>43</v>
      </c>
      <c r="B13" s="106"/>
      <c r="C13" s="55"/>
      <c r="D13" s="56"/>
    </row>
    <row r="14" spans="1:4" ht="15">
      <c r="A14" s="54" t="s">
        <v>44</v>
      </c>
      <c r="B14" s="106"/>
      <c r="C14" s="55"/>
      <c r="D14" s="56"/>
    </row>
    <row r="15" spans="1:4" ht="15">
      <c r="A15" s="54" t="s">
        <v>45</v>
      </c>
      <c r="B15" s="106"/>
      <c r="C15" s="55"/>
      <c r="D15" s="56"/>
    </row>
    <row r="16" spans="1:4" ht="15">
      <c r="A16" s="54" t="s">
        <v>46</v>
      </c>
      <c r="B16" s="106"/>
      <c r="C16" s="55"/>
      <c r="D16" s="56"/>
    </row>
    <row r="17" spans="1:4" ht="15">
      <c r="A17" s="54" t="s">
        <v>47</v>
      </c>
      <c r="B17" s="106"/>
      <c r="C17" s="55"/>
      <c r="D17" s="56"/>
    </row>
    <row r="18" spans="1:4" ht="15.75" thickBot="1">
      <c r="A18" s="58" t="s">
        <v>48</v>
      </c>
      <c r="B18" s="107"/>
      <c r="C18" s="59"/>
      <c r="D18" s="60"/>
    </row>
    <row r="19" spans="1:4" ht="15">
      <c r="A19" s="50" t="s">
        <v>49</v>
      </c>
      <c r="B19" s="105"/>
      <c r="C19" s="51"/>
      <c r="D19" s="52"/>
    </row>
    <row r="20" spans="1:4" ht="15">
      <c r="A20" s="54" t="s">
        <v>50</v>
      </c>
      <c r="B20" s="106"/>
      <c r="C20" s="55"/>
      <c r="D20" s="56"/>
    </row>
    <row r="21" spans="1:4" ht="15">
      <c r="A21" s="54" t="s">
        <v>51</v>
      </c>
      <c r="B21" s="106"/>
      <c r="C21" s="55"/>
      <c r="D21" s="56"/>
    </row>
    <row r="22" spans="1:4" ht="15">
      <c r="A22" s="54" t="s">
        <v>52</v>
      </c>
      <c r="B22" s="106"/>
      <c r="C22" s="55"/>
      <c r="D22" s="56"/>
    </row>
    <row r="23" spans="1:4" ht="15">
      <c r="A23" s="54" t="s">
        <v>53</v>
      </c>
      <c r="B23" s="106"/>
      <c r="C23" s="55"/>
      <c r="D23" s="56"/>
    </row>
    <row r="24" spans="1:4" ht="15">
      <c r="A24" s="54" t="s">
        <v>54</v>
      </c>
      <c r="B24" s="106"/>
      <c r="C24" s="55"/>
      <c r="D24" s="56"/>
    </row>
    <row r="25" spans="1:4" ht="15">
      <c r="A25" s="54" t="s">
        <v>55</v>
      </c>
      <c r="B25" s="106"/>
      <c r="C25" s="55"/>
      <c r="D25" s="56"/>
    </row>
    <row r="26" spans="1:4" ht="15">
      <c r="A26" s="54" t="s">
        <v>56</v>
      </c>
      <c r="B26" s="106"/>
      <c r="C26" s="55"/>
      <c r="D26" s="56"/>
    </row>
    <row r="27" spans="1:4" ht="15">
      <c r="A27" s="54" t="s">
        <v>57</v>
      </c>
      <c r="B27" s="106"/>
      <c r="C27" s="55"/>
      <c r="D27" s="56"/>
    </row>
    <row r="28" spans="1:4" ht="15">
      <c r="A28" s="54" t="s">
        <v>58</v>
      </c>
      <c r="B28" s="106"/>
      <c r="C28" s="55"/>
      <c r="D28" s="56"/>
    </row>
    <row r="29" spans="1:4" ht="15">
      <c r="A29" s="54" t="s">
        <v>59</v>
      </c>
      <c r="B29" s="106"/>
      <c r="C29" s="55"/>
      <c r="D29" s="56"/>
    </row>
    <row r="30" spans="1:4" ht="15.75" thickBot="1">
      <c r="A30" s="58" t="s">
        <v>60</v>
      </c>
      <c r="B30" s="107"/>
      <c r="C30" s="59"/>
      <c r="D30" s="6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&amp;CNFL Showdown Roster Grid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48" customWidth="1"/>
    <col min="2" max="2" width="9.140625" style="57" customWidth="1"/>
    <col min="3" max="3" width="24.421875" style="57" customWidth="1"/>
    <col min="4" max="4" width="9.140625" style="57" customWidth="1"/>
    <col min="5" max="5" width="9.140625" style="48" customWidth="1"/>
    <col min="6" max="6" width="22.57421875" style="57" customWidth="1"/>
    <col min="7" max="16384" width="9.140625" style="48" customWidth="1"/>
  </cols>
  <sheetData>
    <row r="1" spans="1:6" ht="15.75" thickBot="1">
      <c r="A1" s="45" t="s">
        <v>61</v>
      </c>
      <c r="B1" s="46" t="s">
        <v>63</v>
      </c>
      <c r="C1" s="46" t="s">
        <v>2</v>
      </c>
      <c r="D1" s="47" t="s">
        <v>62</v>
      </c>
      <c r="F1" s="63" t="s">
        <v>64</v>
      </c>
    </row>
    <row r="2" spans="1:6" ht="15.75" thickBot="1">
      <c r="A2" s="50" t="s">
        <v>32</v>
      </c>
      <c r="B2" s="105"/>
      <c r="C2" s="51"/>
      <c r="D2" s="52"/>
      <c r="F2" s="64">
        <f>SUM(D2:D10)</f>
        <v>0</v>
      </c>
    </row>
    <row r="3" spans="1:4" ht="15.75" thickBot="1">
      <c r="A3" s="54" t="s">
        <v>33</v>
      </c>
      <c r="B3" s="106"/>
      <c r="C3" s="55"/>
      <c r="D3" s="56"/>
    </row>
    <row r="4" spans="1:6" ht="15">
      <c r="A4" s="54" t="s">
        <v>34</v>
      </c>
      <c r="B4" s="106"/>
      <c r="C4" s="55"/>
      <c r="D4" s="56"/>
      <c r="F4" s="65" t="s">
        <v>65</v>
      </c>
    </row>
    <row r="5" spans="1:6" ht="15.75" thickBot="1">
      <c r="A5" s="54" t="s">
        <v>35</v>
      </c>
      <c r="B5" s="106"/>
      <c r="C5" s="55"/>
      <c r="D5" s="56"/>
      <c r="F5" s="66">
        <f>SUM(D11:D18)</f>
        <v>0</v>
      </c>
    </row>
    <row r="6" spans="1:4" ht="15.75" thickBot="1">
      <c r="A6" s="54" t="s">
        <v>36</v>
      </c>
      <c r="B6" s="106"/>
      <c r="C6" s="55"/>
      <c r="D6" s="56"/>
    </row>
    <row r="7" spans="1:6" ht="15">
      <c r="A7" s="54" t="s">
        <v>37</v>
      </c>
      <c r="B7" s="106"/>
      <c r="C7" s="55"/>
      <c r="D7" s="56"/>
      <c r="F7" s="49" t="s">
        <v>66</v>
      </c>
    </row>
    <row r="8" spans="1:6" ht="15.75" thickBot="1">
      <c r="A8" s="54" t="s">
        <v>38</v>
      </c>
      <c r="B8" s="106"/>
      <c r="C8" s="55"/>
      <c r="D8" s="56"/>
      <c r="F8" s="53">
        <f>SUM(D19:D30)</f>
        <v>0</v>
      </c>
    </row>
    <row r="9" spans="1:4" ht="15.75" thickBot="1">
      <c r="A9" s="54" t="s">
        <v>39</v>
      </c>
      <c r="B9" s="106"/>
      <c r="C9" s="55"/>
      <c r="D9" s="56"/>
    </row>
    <row r="10" spans="1:6" ht="15.75" thickBot="1">
      <c r="A10" s="58" t="s">
        <v>40</v>
      </c>
      <c r="B10" s="107"/>
      <c r="C10" s="59"/>
      <c r="D10" s="60"/>
      <c r="F10" s="61" t="s">
        <v>67</v>
      </c>
    </row>
    <row r="11" spans="1:6" ht="15.75" thickBot="1">
      <c r="A11" s="50" t="s">
        <v>41</v>
      </c>
      <c r="B11" s="105"/>
      <c r="C11" s="51"/>
      <c r="D11" s="52"/>
      <c r="F11" s="62">
        <f>5000-F2-F5-F8</f>
        <v>5000</v>
      </c>
    </row>
    <row r="12" spans="1:4" ht="15">
      <c r="A12" s="54" t="s">
        <v>42</v>
      </c>
      <c r="B12" s="106"/>
      <c r="C12" s="55"/>
      <c r="D12" s="56"/>
    </row>
    <row r="13" spans="1:4" ht="15">
      <c r="A13" s="54" t="s">
        <v>43</v>
      </c>
      <c r="B13" s="106"/>
      <c r="C13" s="55"/>
      <c r="D13" s="56"/>
    </row>
    <row r="14" spans="1:4" ht="15">
      <c r="A14" s="54" t="s">
        <v>44</v>
      </c>
      <c r="B14" s="106"/>
      <c r="C14" s="55"/>
      <c r="D14" s="56"/>
    </row>
    <row r="15" spans="1:4" ht="15">
      <c r="A15" s="54" t="s">
        <v>45</v>
      </c>
      <c r="B15" s="106"/>
      <c r="C15" s="55"/>
      <c r="D15" s="56"/>
    </row>
    <row r="16" spans="1:4" ht="15">
      <c r="A16" s="54" t="s">
        <v>46</v>
      </c>
      <c r="B16" s="106"/>
      <c r="C16" s="55"/>
      <c r="D16" s="56"/>
    </row>
    <row r="17" spans="1:4" ht="15">
      <c r="A17" s="54" t="s">
        <v>47</v>
      </c>
      <c r="B17" s="106"/>
      <c r="C17" s="55"/>
      <c r="D17" s="56"/>
    </row>
    <row r="18" spans="1:4" ht="15.75" thickBot="1">
      <c r="A18" s="58" t="s">
        <v>48</v>
      </c>
      <c r="B18" s="107"/>
      <c r="C18" s="59"/>
      <c r="D18" s="60"/>
    </row>
    <row r="19" spans="1:4" ht="15">
      <c r="A19" s="50" t="s">
        <v>49</v>
      </c>
      <c r="B19" s="105"/>
      <c r="C19" s="51"/>
      <c r="D19" s="52"/>
    </row>
    <row r="20" spans="1:4" ht="15">
      <c r="A20" s="54" t="s">
        <v>50</v>
      </c>
      <c r="B20" s="106"/>
      <c r="C20" s="55"/>
      <c r="D20" s="56"/>
    </row>
    <row r="21" spans="1:4" ht="15">
      <c r="A21" s="54" t="s">
        <v>51</v>
      </c>
      <c r="B21" s="106"/>
      <c r="C21" s="55"/>
      <c r="D21" s="56"/>
    </row>
    <row r="22" spans="1:4" ht="15">
      <c r="A22" s="54" t="s">
        <v>52</v>
      </c>
      <c r="B22" s="106"/>
      <c r="C22" s="55"/>
      <c r="D22" s="56"/>
    </row>
    <row r="23" spans="1:4" ht="15">
      <c r="A23" s="54" t="s">
        <v>53</v>
      </c>
      <c r="B23" s="106"/>
      <c r="C23" s="55"/>
      <c r="D23" s="56"/>
    </row>
    <row r="24" spans="1:4" ht="15">
      <c r="A24" s="54" t="s">
        <v>54</v>
      </c>
      <c r="B24" s="106"/>
      <c r="C24" s="55"/>
      <c r="D24" s="56"/>
    </row>
    <row r="25" spans="1:4" ht="15">
      <c r="A25" s="54" t="s">
        <v>55</v>
      </c>
      <c r="B25" s="106"/>
      <c r="C25" s="55"/>
      <c r="D25" s="56"/>
    </row>
    <row r="26" spans="1:4" ht="15">
      <c r="A26" s="54" t="s">
        <v>56</v>
      </c>
      <c r="B26" s="106"/>
      <c r="C26" s="55"/>
      <c r="D26" s="56"/>
    </row>
    <row r="27" spans="1:4" ht="15">
      <c r="A27" s="54" t="s">
        <v>57</v>
      </c>
      <c r="B27" s="106"/>
      <c r="C27" s="55"/>
      <c r="D27" s="56"/>
    </row>
    <row r="28" spans="1:4" ht="15">
      <c r="A28" s="54" t="s">
        <v>58</v>
      </c>
      <c r="B28" s="106"/>
      <c r="C28" s="55"/>
      <c r="D28" s="56"/>
    </row>
    <row r="29" spans="1:4" ht="15">
      <c r="A29" s="54" t="s">
        <v>59</v>
      </c>
      <c r="B29" s="106"/>
      <c r="C29" s="55"/>
      <c r="D29" s="56"/>
    </row>
    <row r="30" spans="1:4" ht="15.75" thickBot="1">
      <c r="A30" s="58" t="s">
        <v>60</v>
      </c>
      <c r="B30" s="107"/>
      <c r="C30" s="59"/>
      <c r="D30" s="6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&amp;CNFL Showdown Roster Grid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48" customWidth="1"/>
    <col min="2" max="2" width="9.140625" style="57" customWidth="1"/>
    <col min="3" max="3" width="24.421875" style="57" customWidth="1"/>
    <col min="4" max="4" width="9.140625" style="57" customWidth="1"/>
    <col min="5" max="5" width="9.140625" style="48" customWidth="1"/>
    <col min="6" max="6" width="22.57421875" style="57" customWidth="1"/>
    <col min="7" max="16384" width="9.140625" style="48" customWidth="1"/>
  </cols>
  <sheetData>
    <row r="1" spans="1:6" ht="15.75" thickBot="1">
      <c r="A1" s="45" t="s">
        <v>61</v>
      </c>
      <c r="B1" s="46" t="s">
        <v>63</v>
      </c>
      <c r="C1" s="46" t="s">
        <v>2</v>
      </c>
      <c r="D1" s="47" t="s">
        <v>62</v>
      </c>
      <c r="F1" s="63" t="s">
        <v>64</v>
      </c>
    </row>
    <row r="2" spans="1:6" ht="15.75" thickBot="1">
      <c r="A2" s="50" t="s">
        <v>32</v>
      </c>
      <c r="B2" s="105"/>
      <c r="C2" s="51"/>
      <c r="D2" s="52"/>
      <c r="F2" s="64">
        <f>SUM(D2:D10)</f>
        <v>0</v>
      </c>
    </row>
    <row r="3" spans="1:4" ht="15.75" thickBot="1">
      <c r="A3" s="54" t="s">
        <v>33</v>
      </c>
      <c r="B3" s="106"/>
      <c r="C3" s="55"/>
      <c r="D3" s="56"/>
    </row>
    <row r="4" spans="1:6" ht="15">
      <c r="A4" s="54" t="s">
        <v>34</v>
      </c>
      <c r="B4" s="106"/>
      <c r="C4" s="55"/>
      <c r="D4" s="56"/>
      <c r="F4" s="65" t="s">
        <v>65</v>
      </c>
    </row>
    <row r="5" spans="1:6" ht="15.75" thickBot="1">
      <c r="A5" s="54" t="s">
        <v>35</v>
      </c>
      <c r="B5" s="106"/>
      <c r="C5" s="55"/>
      <c r="D5" s="56"/>
      <c r="F5" s="66">
        <f>SUM(D11:D18)</f>
        <v>0</v>
      </c>
    </row>
    <row r="6" spans="1:4" ht="15.75" thickBot="1">
      <c r="A6" s="54" t="s">
        <v>36</v>
      </c>
      <c r="B6" s="106"/>
      <c r="C6" s="55"/>
      <c r="D6" s="56"/>
    </row>
    <row r="7" spans="1:6" ht="15">
      <c r="A7" s="54" t="s">
        <v>37</v>
      </c>
      <c r="B7" s="106"/>
      <c r="C7" s="55"/>
      <c r="D7" s="56"/>
      <c r="F7" s="49" t="s">
        <v>66</v>
      </c>
    </row>
    <row r="8" spans="1:6" ht="15.75" thickBot="1">
      <c r="A8" s="54" t="s">
        <v>38</v>
      </c>
      <c r="B8" s="106"/>
      <c r="C8" s="55"/>
      <c r="D8" s="56"/>
      <c r="F8" s="53">
        <f>SUM(D19:D30)</f>
        <v>0</v>
      </c>
    </row>
    <row r="9" spans="1:4" ht="15.75" thickBot="1">
      <c r="A9" s="54" t="s">
        <v>39</v>
      </c>
      <c r="B9" s="106"/>
      <c r="C9" s="55"/>
      <c r="D9" s="56"/>
    </row>
    <row r="10" spans="1:6" ht="15.75" thickBot="1">
      <c r="A10" s="58" t="s">
        <v>40</v>
      </c>
      <c r="B10" s="107"/>
      <c r="C10" s="59"/>
      <c r="D10" s="60"/>
      <c r="F10" s="61" t="s">
        <v>67</v>
      </c>
    </row>
    <row r="11" spans="1:6" ht="15.75" thickBot="1">
      <c r="A11" s="50" t="s">
        <v>41</v>
      </c>
      <c r="B11" s="105"/>
      <c r="C11" s="51"/>
      <c r="D11" s="52"/>
      <c r="F11" s="62">
        <f>5000-F2-F5-F8</f>
        <v>5000</v>
      </c>
    </row>
    <row r="12" spans="1:4" ht="15">
      <c r="A12" s="54" t="s">
        <v>42</v>
      </c>
      <c r="B12" s="106"/>
      <c r="C12" s="55"/>
      <c r="D12" s="56"/>
    </row>
    <row r="13" spans="1:4" ht="15">
      <c r="A13" s="54" t="s">
        <v>43</v>
      </c>
      <c r="B13" s="106"/>
      <c r="C13" s="55"/>
      <c r="D13" s="56"/>
    </row>
    <row r="14" spans="1:4" ht="15">
      <c r="A14" s="54" t="s">
        <v>44</v>
      </c>
      <c r="B14" s="106"/>
      <c r="C14" s="55"/>
      <c r="D14" s="56"/>
    </row>
    <row r="15" spans="1:4" ht="15">
      <c r="A15" s="54" t="s">
        <v>45</v>
      </c>
      <c r="B15" s="106"/>
      <c r="C15" s="55"/>
      <c r="D15" s="56"/>
    </row>
    <row r="16" spans="1:4" ht="15">
      <c r="A16" s="54" t="s">
        <v>46</v>
      </c>
      <c r="B16" s="106"/>
      <c r="C16" s="55"/>
      <c r="D16" s="56"/>
    </row>
    <row r="17" spans="1:4" ht="15">
      <c r="A17" s="54" t="s">
        <v>47</v>
      </c>
      <c r="B17" s="106"/>
      <c r="C17" s="55"/>
      <c r="D17" s="56"/>
    </row>
    <row r="18" spans="1:4" ht="15.75" thickBot="1">
      <c r="A18" s="58" t="s">
        <v>48</v>
      </c>
      <c r="B18" s="107"/>
      <c r="C18" s="59"/>
      <c r="D18" s="60"/>
    </row>
    <row r="19" spans="1:4" ht="15">
      <c r="A19" s="50" t="s">
        <v>49</v>
      </c>
      <c r="B19" s="105"/>
      <c r="C19" s="51"/>
      <c r="D19" s="52"/>
    </row>
    <row r="20" spans="1:4" ht="15">
      <c r="A20" s="54" t="s">
        <v>50</v>
      </c>
      <c r="B20" s="106"/>
      <c r="C20" s="55"/>
      <c r="D20" s="56"/>
    </row>
    <row r="21" spans="1:4" ht="15">
      <c r="A21" s="54" t="s">
        <v>51</v>
      </c>
      <c r="B21" s="106"/>
      <c r="C21" s="55"/>
      <c r="D21" s="56"/>
    </row>
    <row r="22" spans="1:4" ht="15">
      <c r="A22" s="54" t="s">
        <v>52</v>
      </c>
      <c r="B22" s="106"/>
      <c r="C22" s="55"/>
      <c r="D22" s="56"/>
    </row>
    <row r="23" spans="1:4" ht="15">
      <c r="A23" s="54" t="s">
        <v>53</v>
      </c>
      <c r="B23" s="106"/>
      <c r="C23" s="55"/>
      <c r="D23" s="56"/>
    </row>
    <row r="24" spans="1:4" ht="15">
      <c r="A24" s="54" t="s">
        <v>54</v>
      </c>
      <c r="B24" s="106"/>
      <c r="C24" s="55"/>
      <c r="D24" s="56"/>
    </row>
    <row r="25" spans="1:4" ht="15">
      <c r="A25" s="54" t="s">
        <v>55</v>
      </c>
      <c r="B25" s="106"/>
      <c r="C25" s="55"/>
      <c r="D25" s="56"/>
    </row>
    <row r="26" spans="1:4" ht="15">
      <c r="A26" s="54" t="s">
        <v>56</v>
      </c>
      <c r="B26" s="106"/>
      <c r="C26" s="55"/>
      <c r="D26" s="56"/>
    </row>
    <row r="27" spans="1:4" ht="15">
      <c r="A27" s="54" t="s">
        <v>57</v>
      </c>
      <c r="B27" s="106"/>
      <c r="C27" s="55"/>
      <c r="D27" s="56"/>
    </row>
    <row r="28" spans="1:4" ht="15">
      <c r="A28" s="54" t="s">
        <v>58</v>
      </c>
      <c r="B28" s="106"/>
      <c r="C28" s="55"/>
      <c r="D28" s="56"/>
    </row>
    <row r="29" spans="1:4" ht="15">
      <c r="A29" s="54" t="s">
        <v>59</v>
      </c>
      <c r="B29" s="106"/>
      <c r="C29" s="55"/>
      <c r="D29" s="56"/>
    </row>
    <row r="30" spans="1:4" ht="15.75" thickBot="1">
      <c r="A30" s="58" t="s">
        <v>60</v>
      </c>
      <c r="B30" s="107"/>
      <c r="C30" s="59"/>
      <c r="D30" s="6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&amp;CNFL Showdown Roster Grid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421875" style="48" customWidth="1"/>
    <col min="2" max="2" width="9.140625" style="57" customWidth="1"/>
    <col min="3" max="3" width="24.421875" style="57" customWidth="1"/>
    <col min="4" max="4" width="9.140625" style="57" customWidth="1"/>
    <col min="5" max="5" width="9.140625" style="48" customWidth="1"/>
    <col min="6" max="6" width="22.57421875" style="57" customWidth="1"/>
    <col min="7" max="16384" width="9.140625" style="48" customWidth="1"/>
  </cols>
  <sheetData>
    <row r="1" spans="1:6" ht="15.75" thickBot="1">
      <c r="A1" s="45" t="s">
        <v>61</v>
      </c>
      <c r="B1" s="46" t="s">
        <v>63</v>
      </c>
      <c r="C1" s="46" t="s">
        <v>2</v>
      </c>
      <c r="D1" s="47" t="s">
        <v>62</v>
      </c>
      <c r="F1" s="63" t="s">
        <v>64</v>
      </c>
    </row>
    <row r="2" spans="1:6" ht="15.75" thickBot="1">
      <c r="A2" s="50" t="s">
        <v>32</v>
      </c>
      <c r="B2" s="105"/>
      <c r="C2" s="51"/>
      <c r="D2" s="52"/>
      <c r="F2" s="64">
        <f>SUM(D2:D10)</f>
        <v>0</v>
      </c>
    </row>
    <row r="3" spans="1:4" ht="15.75" thickBot="1">
      <c r="A3" s="54" t="s">
        <v>33</v>
      </c>
      <c r="B3" s="106"/>
      <c r="C3" s="55"/>
      <c r="D3" s="56"/>
    </row>
    <row r="4" spans="1:6" ht="15">
      <c r="A4" s="54" t="s">
        <v>34</v>
      </c>
      <c r="B4" s="106"/>
      <c r="C4" s="55"/>
      <c r="D4" s="56"/>
      <c r="F4" s="65" t="s">
        <v>65</v>
      </c>
    </row>
    <row r="5" spans="1:6" ht="15.75" thickBot="1">
      <c r="A5" s="54" t="s">
        <v>35</v>
      </c>
      <c r="B5" s="106"/>
      <c r="C5" s="55"/>
      <c r="D5" s="56"/>
      <c r="F5" s="66">
        <f>SUM(D11:D18)</f>
        <v>0</v>
      </c>
    </row>
    <row r="6" spans="1:4" ht="15.75" thickBot="1">
      <c r="A6" s="54" t="s">
        <v>36</v>
      </c>
      <c r="B6" s="106"/>
      <c r="C6" s="55"/>
      <c r="D6" s="56"/>
    </row>
    <row r="7" spans="1:6" ht="15">
      <c r="A7" s="54" t="s">
        <v>37</v>
      </c>
      <c r="B7" s="106"/>
      <c r="C7" s="55"/>
      <c r="D7" s="56"/>
      <c r="F7" s="49" t="s">
        <v>66</v>
      </c>
    </row>
    <row r="8" spans="1:6" ht="15.75" thickBot="1">
      <c r="A8" s="54" t="s">
        <v>38</v>
      </c>
      <c r="B8" s="106"/>
      <c r="C8" s="55"/>
      <c r="D8" s="56"/>
      <c r="F8" s="53">
        <f>SUM(D19:D30)</f>
        <v>0</v>
      </c>
    </row>
    <row r="9" spans="1:4" ht="15.75" thickBot="1">
      <c r="A9" s="54" t="s">
        <v>39</v>
      </c>
      <c r="B9" s="106"/>
      <c r="C9" s="55"/>
      <c r="D9" s="56"/>
    </row>
    <row r="10" spans="1:6" ht="15.75" thickBot="1">
      <c r="A10" s="58" t="s">
        <v>40</v>
      </c>
      <c r="B10" s="107"/>
      <c r="C10" s="59"/>
      <c r="D10" s="60"/>
      <c r="F10" s="61" t="s">
        <v>67</v>
      </c>
    </row>
    <row r="11" spans="1:6" ht="15.75" thickBot="1">
      <c r="A11" s="50" t="s">
        <v>41</v>
      </c>
      <c r="B11" s="105"/>
      <c r="C11" s="51"/>
      <c r="D11" s="52"/>
      <c r="F11" s="62">
        <f>5000-F2-F5-F8</f>
        <v>5000</v>
      </c>
    </row>
    <row r="12" spans="1:4" ht="15">
      <c r="A12" s="54" t="s">
        <v>42</v>
      </c>
      <c r="B12" s="106"/>
      <c r="C12" s="55"/>
      <c r="D12" s="56"/>
    </row>
    <row r="13" spans="1:4" ht="15">
      <c r="A13" s="54" t="s">
        <v>43</v>
      </c>
      <c r="B13" s="106"/>
      <c r="C13" s="55"/>
      <c r="D13" s="56"/>
    </row>
    <row r="14" spans="1:4" ht="15">
      <c r="A14" s="54" t="s">
        <v>44</v>
      </c>
      <c r="B14" s="106"/>
      <c r="C14" s="55"/>
      <c r="D14" s="56"/>
    </row>
    <row r="15" spans="1:4" ht="15">
      <c r="A15" s="54" t="s">
        <v>45</v>
      </c>
      <c r="B15" s="106"/>
      <c r="C15" s="55"/>
      <c r="D15" s="56"/>
    </row>
    <row r="16" spans="1:4" ht="15">
      <c r="A16" s="54" t="s">
        <v>46</v>
      </c>
      <c r="B16" s="106"/>
      <c r="C16" s="55"/>
      <c r="D16" s="56"/>
    </row>
    <row r="17" spans="1:4" ht="15">
      <c r="A17" s="54" t="s">
        <v>47</v>
      </c>
      <c r="B17" s="106"/>
      <c r="C17" s="55"/>
      <c r="D17" s="56"/>
    </row>
    <row r="18" spans="1:4" ht="15.75" thickBot="1">
      <c r="A18" s="58" t="s">
        <v>48</v>
      </c>
      <c r="B18" s="107"/>
      <c r="C18" s="59"/>
      <c r="D18" s="60"/>
    </row>
    <row r="19" spans="1:4" ht="15">
      <c r="A19" s="50" t="s">
        <v>49</v>
      </c>
      <c r="B19" s="105"/>
      <c r="C19" s="51"/>
      <c r="D19" s="52"/>
    </row>
    <row r="20" spans="1:4" ht="15">
      <c r="A20" s="54" t="s">
        <v>50</v>
      </c>
      <c r="B20" s="106"/>
      <c r="C20" s="55"/>
      <c r="D20" s="56"/>
    </row>
    <row r="21" spans="1:4" ht="15">
      <c r="A21" s="54" t="s">
        <v>51</v>
      </c>
      <c r="B21" s="106"/>
      <c r="C21" s="55"/>
      <c r="D21" s="56"/>
    </row>
    <row r="22" spans="1:4" ht="15">
      <c r="A22" s="54" t="s">
        <v>52</v>
      </c>
      <c r="B22" s="106"/>
      <c r="C22" s="55"/>
      <c r="D22" s="56"/>
    </row>
    <row r="23" spans="1:4" ht="15">
      <c r="A23" s="54" t="s">
        <v>53</v>
      </c>
      <c r="B23" s="106"/>
      <c r="C23" s="55"/>
      <c r="D23" s="56"/>
    </row>
    <row r="24" spans="1:4" ht="15">
      <c r="A24" s="54" t="s">
        <v>54</v>
      </c>
      <c r="B24" s="106"/>
      <c r="C24" s="55"/>
      <c r="D24" s="56"/>
    </row>
    <row r="25" spans="1:4" ht="15">
      <c r="A25" s="54" t="s">
        <v>55</v>
      </c>
      <c r="B25" s="106"/>
      <c r="C25" s="55"/>
      <c r="D25" s="56"/>
    </row>
    <row r="26" spans="1:4" ht="15">
      <c r="A26" s="54" t="s">
        <v>56</v>
      </c>
      <c r="B26" s="106"/>
      <c r="C26" s="55"/>
      <c r="D26" s="56"/>
    </row>
    <row r="27" spans="1:4" ht="15">
      <c r="A27" s="54" t="s">
        <v>57</v>
      </c>
      <c r="B27" s="106"/>
      <c r="C27" s="55"/>
      <c r="D27" s="56"/>
    </row>
    <row r="28" spans="1:4" ht="15">
      <c r="A28" s="54" t="s">
        <v>58</v>
      </c>
      <c r="B28" s="106"/>
      <c r="C28" s="55"/>
      <c r="D28" s="56"/>
    </row>
    <row r="29" spans="1:4" ht="15">
      <c r="A29" s="54" t="s">
        <v>59</v>
      </c>
      <c r="B29" s="106"/>
      <c r="C29" s="55"/>
      <c r="D29" s="56"/>
    </row>
    <row r="30" spans="1:4" ht="15.75" thickBot="1">
      <c r="A30" s="58" t="s">
        <v>60</v>
      </c>
      <c r="B30" s="107"/>
      <c r="C30" s="59"/>
      <c r="D30" s="6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&amp;CNFL Showdown Roster Grid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Queens of Pasadena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Howard</dc:creator>
  <cp:keywords/>
  <dc:description/>
  <cp:lastModifiedBy>Johnson</cp:lastModifiedBy>
  <cp:lastPrinted>2001-10-25T18:25:50Z</cp:lastPrinted>
  <dcterms:created xsi:type="dcterms:W3CDTF">2001-10-16T16:38:04Z</dcterms:created>
  <dcterms:modified xsi:type="dcterms:W3CDTF">2001-10-18T05:46:03Z</dcterms:modified>
  <cp:category/>
  <cp:version/>
  <cp:contentType/>
  <cp:contentStatus/>
</cp:coreProperties>
</file>