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15" windowHeight="8190" activeTab="0"/>
  </bookViews>
  <sheets>
    <sheet name="Rosters" sheetId="1" r:id="rId1"/>
  </sheets>
  <definedNames/>
  <calcPr fullCalcOnLoad="1"/>
</workbook>
</file>

<file path=xl/sharedStrings.xml><?xml version="1.0" encoding="utf-8"?>
<sst xmlns="http://schemas.openxmlformats.org/spreadsheetml/2006/main" count="733" uniqueCount="334">
  <si>
    <t xml:space="preserve"> 1. Sly Phantom Lords</t>
  </si>
  <si>
    <t>Rob Schley</t>
  </si>
  <si>
    <t>19 Total Players</t>
  </si>
  <si>
    <t>Pos</t>
  </si>
  <si>
    <t>Player</t>
  </si>
  <si>
    <t>Team</t>
  </si>
  <si>
    <t>Pr</t>
  </si>
  <si>
    <t>QB:</t>
  </si>
  <si>
    <t>Kyle Boller(R)</t>
  </si>
  <si>
    <t>BAL</t>
  </si>
  <si>
    <t>Kelly Holcomb</t>
  </si>
  <si>
    <t>CLE</t>
  </si>
  <si>
    <t>Brad Johnson</t>
  </si>
  <si>
    <t xml:space="preserve">TB </t>
  </si>
  <si>
    <t>Kurt Warner</t>
  </si>
  <si>
    <t>STL</t>
  </si>
  <si>
    <t>RB:</t>
  </si>
  <si>
    <t>Marshall Faulk</t>
  </si>
  <si>
    <t>Troy Hambrick</t>
  </si>
  <si>
    <t>DAL</t>
  </si>
  <si>
    <t>Amos Zereoue</t>
  </si>
  <si>
    <t>PIT</t>
  </si>
  <si>
    <t>WR:</t>
  </si>
  <si>
    <t>Corey Bradford</t>
  </si>
  <si>
    <t>HOU</t>
  </si>
  <si>
    <t>Terry Glenn</t>
  </si>
  <si>
    <t>Josh Reed</t>
  </si>
  <si>
    <t>BUF</t>
  </si>
  <si>
    <t>Rod Smith</t>
  </si>
  <si>
    <t>DEN</t>
  </si>
  <si>
    <t>Donte' Stallworth</t>
  </si>
  <si>
    <t xml:space="preserve">NO </t>
  </si>
  <si>
    <t>TE:</t>
  </si>
  <si>
    <t>Ben Joppru(R)</t>
  </si>
  <si>
    <t>Billy Miller</t>
  </si>
  <si>
    <t>Jay Riemersma</t>
  </si>
  <si>
    <t>K :</t>
  </si>
  <si>
    <t>Jay Feely</t>
  </si>
  <si>
    <t>ATL</t>
  </si>
  <si>
    <t>Sebastian Janikowski</t>
  </si>
  <si>
    <t>OAK</t>
  </si>
  <si>
    <t>Def:</t>
  </si>
  <si>
    <t>New England</t>
  </si>
  <si>
    <t xml:space="preserve">NE </t>
  </si>
  <si>
    <t>TU:</t>
  </si>
  <si>
    <t>Phantom Sal-Con</t>
  </si>
  <si>
    <t>---</t>
  </si>
  <si>
    <t xml:space="preserve"> 2. Third Rock Raptors</t>
  </si>
  <si>
    <t>Lee Christopher</t>
  </si>
  <si>
    <t>23 Total Players</t>
  </si>
  <si>
    <t>Todd Bouman</t>
  </si>
  <si>
    <t>Aaron Brooks</t>
  </si>
  <si>
    <t>Steve McNair</t>
  </si>
  <si>
    <t>TEN</t>
  </si>
  <si>
    <t>Billy Volek</t>
  </si>
  <si>
    <t>Justin Fargas(R)</t>
  </si>
  <si>
    <t>De'shaun Foster</t>
  </si>
  <si>
    <t>CAR</t>
  </si>
  <si>
    <t>Fred Taylor</t>
  </si>
  <si>
    <t>JAX</t>
  </si>
  <si>
    <t>Anthony Thomas</t>
  </si>
  <si>
    <t>CHI</t>
  </si>
  <si>
    <t>Ladainian Tomlinson</t>
  </si>
  <si>
    <t xml:space="preserve">SD </t>
  </si>
  <si>
    <t>Tim Brown</t>
  </si>
  <si>
    <t>Antonio Bryant</t>
  </si>
  <si>
    <t>Troy Edwards</t>
  </si>
  <si>
    <t>Derrick Mason</t>
  </si>
  <si>
    <t>Eric Moulds</t>
  </si>
  <si>
    <t>Terrell Owens</t>
  </si>
  <si>
    <t xml:space="preserve">SF </t>
  </si>
  <si>
    <t>Itula Mili</t>
  </si>
  <si>
    <t>SEA</t>
  </si>
  <si>
    <t>Jason Witten(R)</t>
  </si>
  <si>
    <t>Frank Wycheck</t>
  </si>
  <si>
    <t>John Carney</t>
  </si>
  <si>
    <t>Paul Edinger</t>
  </si>
  <si>
    <t>Dallas</t>
  </si>
  <si>
    <t>Ny Giants</t>
  </si>
  <si>
    <t>NYG</t>
  </si>
  <si>
    <t>Third rock Sal-Con</t>
  </si>
  <si>
    <t xml:space="preserve"> 3. Grissettown Gamecocks</t>
  </si>
  <si>
    <t>Bruce Matern</t>
  </si>
  <si>
    <t>20 Total Players</t>
  </si>
  <si>
    <t>Jon Kitna</t>
  </si>
  <si>
    <t>CIN</t>
  </si>
  <si>
    <t>Donovan McNabb</t>
  </si>
  <si>
    <t>PHI</t>
  </si>
  <si>
    <t>Tim Rattay</t>
  </si>
  <si>
    <t>Ladell Betts</t>
  </si>
  <si>
    <t>WAS</t>
  </si>
  <si>
    <t>Correll Buckhalter</t>
  </si>
  <si>
    <t>Maurice Morris</t>
  </si>
  <si>
    <t>Sammy Morris</t>
  </si>
  <si>
    <t>Clinton Portis</t>
  </si>
  <si>
    <t>Duce Staley</t>
  </si>
  <si>
    <t>Laveranues Coles</t>
  </si>
  <si>
    <t>Donald Driver</t>
  </si>
  <si>
    <t xml:space="preserve">GB </t>
  </si>
  <si>
    <t>Torry Holt</t>
  </si>
  <si>
    <t>Santana Moss</t>
  </si>
  <si>
    <t>NYJ</t>
  </si>
  <si>
    <t>Jerry Porter</t>
  </si>
  <si>
    <t>Daniel Graham</t>
  </si>
  <si>
    <t>Boo Williams</t>
  </si>
  <si>
    <t>Mike Vanderjagt</t>
  </si>
  <si>
    <t>IND</t>
  </si>
  <si>
    <t>Cincinnati</t>
  </si>
  <si>
    <t>Kansas City</t>
  </si>
  <si>
    <t xml:space="preserve">KC </t>
  </si>
  <si>
    <t>Grissettown Sal-Con</t>
  </si>
  <si>
    <t xml:space="preserve"> 4. River City Reapers</t>
  </si>
  <si>
    <t>John Shuck</t>
  </si>
  <si>
    <t>22 Total Players</t>
  </si>
  <si>
    <t>Tom Brady</t>
  </si>
  <si>
    <t>Marc Bulger</t>
  </si>
  <si>
    <t>Brett Favre</t>
  </si>
  <si>
    <t>Doug Flutie</t>
  </si>
  <si>
    <t>Drew Henson(R)</t>
  </si>
  <si>
    <t>Chris Simms(R)</t>
  </si>
  <si>
    <t>Ahman Green</t>
  </si>
  <si>
    <t>Travis Henry</t>
  </si>
  <si>
    <t>Artose Pinner(R)</t>
  </si>
  <si>
    <t>DET</t>
  </si>
  <si>
    <t>Musa Smith(R)</t>
  </si>
  <si>
    <t>Plaxico Burress</t>
  </si>
  <si>
    <t>Tyrone Calico(R)</t>
  </si>
  <si>
    <t>Chris Chambers</t>
  </si>
  <si>
    <t>MIA</t>
  </si>
  <si>
    <t>Quincy Morgan</t>
  </si>
  <si>
    <t>Reggie Wayne</t>
  </si>
  <si>
    <t>Alge Crumpler</t>
  </si>
  <si>
    <t>Randy McMichael</t>
  </si>
  <si>
    <t>Josh Brown(R)</t>
  </si>
  <si>
    <t>Jeff Reed</t>
  </si>
  <si>
    <t>Baltimore</t>
  </si>
  <si>
    <t>Miami</t>
  </si>
  <si>
    <t>River city Sal-Con</t>
  </si>
  <si>
    <t xml:space="preserve"> 5. Las Vegas Raiders</t>
  </si>
  <si>
    <t>Ray Advani</t>
  </si>
  <si>
    <t>Brian Griese</t>
  </si>
  <si>
    <t>Byron Leftwich(R)</t>
  </si>
  <si>
    <t>Tommy Maddox</t>
  </si>
  <si>
    <t>Chad Pennington</t>
  </si>
  <si>
    <t>Michael Vick</t>
  </si>
  <si>
    <t>Kevan Barlow</t>
  </si>
  <si>
    <t>Lamar Gordon</t>
  </si>
  <si>
    <t>William Green</t>
  </si>
  <si>
    <t>Deuce McAllister</t>
  </si>
  <si>
    <t>Willis McGahee(R)</t>
  </si>
  <si>
    <t>Onterrio Smith(R)</t>
  </si>
  <si>
    <t>MIN</t>
  </si>
  <si>
    <t>FB:</t>
  </si>
  <si>
    <t>Najeh Davenport</t>
  </si>
  <si>
    <t>Andre' Davis</t>
  </si>
  <si>
    <t>Darrell Jackson</t>
  </si>
  <si>
    <t>Andre Johnson(R)</t>
  </si>
  <si>
    <t>Steve Smith</t>
  </si>
  <si>
    <t>Hines Ward</t>
  </si>
  <si>
    <t>Freddie Jones</t>
  </si>
  <si>
    <t>ARI</t>
  </si>
  <si>
    <t>Erron Kinney</t>
  </si>
  <si>
    <t>Olindo Mare</t>
  </si>
  <si>
    <t>Seattle</t>
  </si>
  <si>
    <t>Las vegas Sal-Con</t>
  </si>
  <si>
    <t xml:space="preserve"> 6. C-Town Ghouls</t>
  </si>
  <si>
    <t>Cory Dick</t>
  </si>
  <si>
    <t>Jeff Garcia</t>
  </si>
  <si>
    <t>Rick Mirer</t>
  </si>
  <si>
    <t>Carson Palmer(R)</t>
  </si>
  <si>
    <t>Patrick Ramsey</t>
  </si>
  <si>
    <t>Anthony Wright</t>
  </si>
  <si>
    <t>Charlie Garner</t>
  </si>
  <si>
    <t>Eddie George</t>
  </si>
  <si>
    <t>James Jackson</t>
  </si>
  <si>
    <t>Jamal Lewis</t>
  </si>
  <si>
    <t>Ike Hilliard</t>
  </si>
  <si>
    <t>Bryant Johnson(R)</t>
  </si>
  <si>
    <t>Charles Lee</t>
  </si>
  <si>
    <t>Ashley Lelie</t>
  </si>
  <si>
    <t>Keenan McCardell</t>
  </si>
  <si>
    <t>Randy Moss</t>
  </si>
  <si>
    <t>Anthony Becht</t>
  </si>
  <si>
    <t>Dallas Clark(R)</t>
  </si>
  <si>
    <t>Matt Schobel</t>
  </si>
  <si>
    <t>Jason Elam</t>
  </si>
  <si>
    <t>Shayne Graham</t>
  </si>
  <si>
    <t>Green Bay</t>
  </si>
  <si>
    <t>St. Louis</t>
  </si>
  <si>
    <t>C-town Sal-Con</t>
  </si>
  <si>
    <t xml:space="preserve"> 7. South Park Cows</t>
  </si>
  <si>
    <t>Jason Bick</t>
  </si>
  <si>
    <t>Jeff Blake</t>
  </si>
  <si>
    <t>Daunte Culpepper</t>
  </si>
  <si>
    <t>Jake Delhomme</t>
  </si>
  <si>
    <t>Rex Grossman(R)</t>
  </si>
  <si>
    <t>Shaun Alexander</t>
  </si>
  <si>
    <t>Tiki Barber</t>
  </si>
  <si>
    <t>Brock Forsey(R)</t>
  </si>
  <si>
    <t>Robert Holcombe</t>
  </si>
  <si>
    <t>Antowain Smith</t>
  </si>
  <si>
    <t>Deion Branch</t>
  </si>
  <si>
    <t>Brian Finneran</t>
  </si>
  <si>
    <t>Marvin Harrison</t>
  </si>
  <si>
    <t>Brandon Lloyd(R)</t>
  </si>
  <si>
    <t>Muhsin Muhammad</t>
  </si>
  <si>
    <t>Amani Toomer</t>
  </si>
  <si>
    <t>Peter Warrick</t>
  </si>
  <si>
    <t>Shannon Sharpe</t>
  </si>
  <si>
    <t>Martin Gramatica</t>
  </si>
  <si>
    <t>John Hall</t>
  </si>
  <si>
    <t>Cleveland</t>
  </si>
  <si>
    <t>Tampa Bay</t>
  </si>
  <si>
    <t>South park Sal-Con</t>
  </si>
  <si>
    <t xml:space="preserve"> 8. Compton Avenging Disco Godfath</t>
  </si>
  <si>
    <t>Jesse Crane</t>
  </si>
  <si>
    <t>Kerry Collins</t>
  </si>
  <si>
    <t>Ken Dorsey(R)</t>
  </si>
  <si>
    <t>Jay Fiedler</t>
  </si>
  <si>
    <t>Trent Green</t>
  </si>
  <si>
    <t>Chris Brown(R)</t>
  </si>
  <si>
    <t>Stephen Davis</t>
  </si>
  <si>
    <t>Kevin Faulk</t>
  </si>
  <si>
    <t>Edgerrin James</t>
  </si>
  <si>
    <t>Thomas Jones</t>
  </si>
  <si>
    <t>Isaac Bruce</t>
  </si>
  <si>
    <t>Chad Johnson</t>
  </si>
  <si>
    <t>Charles Rogers(R)</t>
  </si>
  <si>
    <t>Tai Streets</t>
  </si>
  <si>
    <t>Travis Taylor</t>
  </si>
  <si>
    <t>Desmond Clark</t>
  </si>
  <si>
    <t>Christian Fauria</t>
  </si>
  <si>
    <t>Teyo Johnson(R)</t>
  </si>
  <si>
    <t>Jeremy Shockey</t>
  </si>
  <si>
    <t>Jason Hanson</t>
  </si>
  <si>
    <t>Matt Stover</t>
  </si>
  <si>
    <t>San Fran</t>
  </si>
  <si>
    <t>Tennessee</t>
  </si>
  <si>
    <t>Compton Sal-Con</t>
  </si>
  <si>
    <t xml:space="preserve"> 9. Roanoke Eagles</t>
  </si>
  <si>
    <t>Todd Singer</t>
  </si>
  <si>
    <t>Tony Banks</t>
  </si>
  <si>
    <t>Drew Brees</t>
  </si>
  <si>
    <t>David Carr</t>
  </si>
  <si>
    <t>Tim Couch</t>
  </si>
  <si>
    <t>B.J. Askew(R)</t>
  </si>
  <si>
    <t>Trung Canidate</t>
  </si>
  <si>
    <t>Domanick Davis(R)</t>
  </si>
  <si>
    <t>Corey Dillon</t>
  </si>
  <si>
    <t>Garrison Hearst</t>
  </si>
  <si>
    <t>Larry Johnson(R)</t>
  </si>
  <si>
    <t>Lee Suggs(R)</t>
  </si>
  <si>
    <t>Brian Westbrook</t>
  </si>
  <si>
    <t>David Boston</t>
  </si>
  <si>
    <t>Bobby Shaw</t>
  </si>
  <si>
    <t>Jimmy Smith</t>
  </si>
  <si>
    <t>James Thrash</t>
  </si>
  <si>
    <t>Brandon Manumaleuna</t>
  </si>
  <si>
    <t>Phil Dawson</t>
  </si>
  <si>
    <t>Jeff Wilkins</t>
  </si>
  <si>
    <t>Indianapolis</t>
  </si>
  <si>
    <t>Philadelphia</t>
  </si>
  <si>
    <t>Roanoke Sal-Con</t>
  </si>
  <si>
    <t>10. Mississippi Mudhoppers</t>
  </si>
  <si>
    <t>Mike Shuck</t>
  </si>
  <si>
    <t>Quincy Carter</t>
  </si>
  <si>
    <t>Joey Harrington</t>
  </si>
  <si>
    <t>Michael Bennett</t>
  </si>
  <si>
    <t>T.J. Duckett</t>
  </si>
  <si>
    <t>Rudi Johnson</t>
  </si>
  <si>
    <t>Lamont Jordan</t>
  </si>
  <si>
    <t>Curtis Martin</t>
  </si>
  <si>
    <t>James Stewart</t>
  </si>
  <si>
    <t>Drew Bennett</t>
  </si>
  <si>
    <t>Taylor Jacobs(R)</t>
  </si>
  <si>
    <t>Kevin Johnson</t>
  </si>
  <si>
    <t>Jerry Rice</t>
  </si>
  <si>
    <t>Koren Robinson</t>
  </si>
  <si>
    <t>Javon Walker</t>
  </si>
  <si>
    <t>Marcus Pollard</t>
  </si>
  <si>
    <t>Mikhael Ricks</t>
  </si>
  <si>
    <t>L.J. Smith(R)</t>
  </si>
  <si>
    <t>Morten Andersen</t>
  </si>
  <si>
    <t>John Kasay</t>
  </si>
  <si>
    <t>Carolina</t>
  </si>
  <si>
    <t>Washington</t>
  </si>
  <si>
    <t>Mississippi Sal-Con</t>
  </si>
  <si>
    <t>11. Sturgis Stealers</t>
  </si>
  <si>
    <t>Brad Talley</t>
  </si>
  <si>
    <t>13 Total Players</t>
  </si>
  <si>
    <t>Drew Bledsoe</t>
  </si>
  <si>
    <t>Jake Plummer</t>
  </si>
  <si>
    <t>Priest Holmes</t>
  </si>
  <si>
    <t>Labrandon Toefield(R)</t>
  </si>
  <si>
    <t>Ricky Williams</t>
  </si>
  <si>
    <t>Marty Booker</t>
  </si>
  <si>
    <t>Doug Gabriel(R)</t>
  </si>
  <si>
    <t>Joe Horn</t>
  </si>
  <si>
    <t>Justin McCareins</t>
  </si>
  <si>
    <t>Todd Heap</t>
  </si>
  <si>
    <t>Ryan Longwell</t>
  </si>
  <si>
    <t>Buffalo</t>
  </si>
  <si>
    <t>Sturgis Sal-Con</t>
  </si>
  <si>
    <t>12. Muncie Mean Men</t>
  </si>
  <si>
    <t>Bob Bick</t>
  </si>
  <si>
    <t>21 Total Players</t>
  </si>
  <si>
    <t>Matt Hasselbeck</t>
  </si>
  <si>
    <t>Peyton Manning</t>
  </si>
  <si>
    <t>Dave Ragone(R)</t>
  </si>
  <si>
    <t>Aveion Cason</t>
  </si>
  <si>
    <t>Michael Pittman</t>
  </si>
  <si>
    <t>Marcel Shipp</t>
  </si>
  <si>
    <t>Moe Williams</t>
  </si>
  <si>
    <t>Anquan Boldin(R)</t>
  </si>
  <si>
    <t>Eddie Kennison</t>
  </si>
  <si>
    <t>Billy McMullen(R)</t>
  </si>
  <si>
    <t>Johnnie Morton</t>
  </si>
  <si>
    <t>Eric Parker</t>
  </si>
  <si>
    <t>Peerless Price</t>
  </si>
  <si>
    <t>Kelley Washington(R)</t>
  </si>
  <si>
    <t>Tony Gonzalez</t>
  </si>
  <si>
    <t>Jim Kleinsasser</t>
  </si>
  <si>
    <t>Gary Anderson</t>
  </si>
  <si>
    <t>Aaron Elling</t>
  </si>
  <si>
    <t>Denver</t>
  </si>
  <si>
    <t>New Orleans</t>
  </si>
  <si>
    <t>Muncie Sal-Con</t>
  </si>
  <si>
    <t>.2 - .49</t>
  </si>
  <si>
    <t>.5 - .99</t>
  </si>
  <si>
    <t>1.00 - 1.49</t>
  </si>
  <si>
    <t>1.50+</t>
  </si>
  <si>
    <t>New Salary</t>
  </si>
  <si>
    <t>Old Salary</t>
  </si>
  <si>
    <t xml:space="preserve">2004 NFFL Rosters as of 2004 Week #0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</si>
</sst>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0000"/>
    <numFmt numFmtId="166" formatCode="0.000"/>
    <numFmt numFmtId="167" formatCode="&quot;$&quot;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8" fontId="0" fillId="0" borderId="0" xfId="0" applyNumberFormat="1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167" fontId="2" fillId="0" borderId="0" xfId="0" applyNumberFormat="1" applyFont="1" applyAlignment="1">
      <alignment/>
    </xf>
    <xf numFmtId="16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7" fontId="2" fillId="0" borderId="0" xfId="0" applyNumberFormat="1" applyFont="1" applyAlignment="1">
      <alignment horizontal="centerContinuous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3"/>
  <sheetViews>
    <sheetView tabSelected="1" workbookViewId="0" topLeftCell="A1">
      <selection activeCell="E3" sqref="E3"/>
    </sheetView>
  </sheetViews>
  <sheetFormatPr defaultColWidth="9.140625" defaultRowHeight="12.75"/>
  <cols>
    <col min="1" max="1" width="6.00390625" style="0" customWidth="1"/>
    <col min="2" max="2" width="22.421875" style="0" customWidth="1"/>
    <col min="3" max="3" width="6.8515625" style="0" customWidth="1"/>
    <col min="4" max="4" width="4.421875" style="0" customWidth="1"/>
    <col min="5" max="5" width="9.8515625" style="0" customWidth="1"/>
    <col min="6" max="6" width="12.28125" style="4" customWidth="1"/>
    <col min="8" max="8" width="12.57421875" style="0" customWidth="1"/>
    <col min="10" max="10" width="9.140625" style="3" customWidth="1"/>
  </cols>
  <sheetData>
    <row r="1" spans="1:8" ht="12.75">
      <c r="A1" s="6" t="s">
        <v>333</v>
      </c>
      <c r="B1" s="7"/>
      <c r="C1" s="7"/>
      <c r="D1" s="7"/>
      <c r="E1" s="7"/>
      <c r="F1" s="8"/>
      <c r="G1">
        <v>1.45</v>
      </c>
      <c r="H1" s="2" t="s">
        <v>327</v>
      </c>
    </row>
    <row r="2" spans="1:8" ht="12.75">
      <c r="A2" t="s">
        <v>0</v>
      </c>
      <c r="G2">
        <v>1.35</v>
      </c>
      <c r="H2" s="2" t="s">
        <v>328</v>
      </c>
    </row>
    <row r="3" spans="1:8" ht="12.75">
      <c r="A3" t="s">
        <v>1</v>
      </c>
      <c r="G3">
        <v>1.25</v>
      </c>
      <c r="H3" s="2" t="s">
        <v>329</v>
      </c>
    </row>
    <row r="4" spans="1:8" ht="12.75">
      <c r="A4" t="s">
        <v>2</v>
      </c>
      <c r="G4">
        <v>1.15</v>
      </c>
      <c r="H4" s="2" t="s">
        <v>330</v>
      </c>
    </row>
    <row r="5" spans="1:6" ht="12.75">
      <c r="A5" t="s">
        <v>3</v>
      </c>
      <c r="B5" t="s">
        <v>4</v>
      </c>
      <c r="C5" t="s">
        <v>5</v>
      </c>
      <c r="D5" t="s">
        <v>6</v>
      </c>
      <c r="E5" t="s">
        <v>332</v>
      </c>
      <c r="F5" s="5" t="s">
        <v>331</v>
      </c>
    </row>
    <row r="6" spans="1:6" ht="12.75">
      <c r="A6" t="s">
        <v>7</v>
      </c>
      <c r="B6" t="s">
        <v>8</v>
      </c>
      <c r="C6" t="s">
        <v>9</v>
      </c>
      <c r="D6" t="s">
        <v>6</v>
      </c>
      <c r="E6" s="1">
        <v>0</v>
      </c>
      <c r="F6" s="4">
        <f>PRODUCT(E6,G6)</f>
        <v>0</v>
      </c>
    </row>
    <row r="7" spans="2:7" ht="12.75">
      <c r="B7" t="s">
        <v>10</v>
      </c>
      <c r="C7" t="s">
        <v>11</v>
      </c>
      <c r="E7" s="1">
        <v>0.29</v>
      </c>
      <c r="F7" s="4">
        <f aca="true" t="shared" si="0" ref="F7:F66">PRODUCT(E7,G7)</f>
        <v>0.4205</v>
      </c>
      <c r="G7">
        <v>1.45</v>
      </c>
    </row>
    <row r="8" spans="2:7" ht="12.75">
      <c r="B8" t="s">
        <v>12</v>
      </c>
      <c r="C8" t="s">
        <v>13</v>
      </c>
      <c r="E8" s="1">
        <v>0.74</v>
      </c>
      <c r="F8" s="4">
        <f t="shared" si="0"/>
        <v>0.999</v>
      </c>
      <c r="G8">
        <v>1.35</v>
      </c>
    </row>
    <row r="9" spans="2:7" ht="12.75">
      <c r="B9" t="s">
        <v>14</v>
      </c>
      <c r="C9" t="s">
        <v>15</v>
      </c>
      <c r="E9" s="1">
        <v>0.35</v>
      </c>
      <c r="F9" s="4">
        <f t="shared" si="0"/>
        <v>0.5075</v>
      </c>
      <c r="G9">
        <v>1.45</v>
      </c>
    </row>
    <row r="10" spans="1:7" ht="12.75">
      <c r="A10" t="s">
        <v>16</v>
      </c>
      <c r="B10" t="s">
        <v>17</v>
      </c>
      <c r="C10" t="s">
        <v>15</v>
      </c>
      <c r="E10" s="1">
        <v>1.75</v>
      </c>
      <c r="F10" s="4">
        <f t="shared" si="0"/>
        <v>2.0124999999999997</v>
      </c>
      <c r="G10">
        <v>1.15</v>
      </c>
    </row>
    <row r="11" spans="2:7" ht="12.75">
      <c r="B11" t="s">
        <v>18</v>
      </c>
      <c r="C11" t="s">
        <v>19</v>
      </c>
      <c r="E11" s="1">
        <v>0.29</v>
      </c>
      <c r="F11" s="4">
        <f t="shared" si="0"/>
        <v>0.4205</v>
      </c>
      <c r="G11">
        <v>1.45</v>
      </c>
    </row>
    <row r="12" spans="2:7" ht="12.75">
      <c r="B12" t="s">
        <v>20</v>
      </c>
      <c r="C12" t="s">
        <v>21</v>
      </c>
      <c r="E12" s="1">
        <v>0.36</v>
      </c>
      <c r="F12" s="4">
        <f t="shared" si="0"/>
        <v>0.522</v>
      </c>
      <c r="G12">
        <v>1.45</v>
      </c>
    </row>
    <row r="13" spans="1:7" ht="12.75">
      <c r="A13" t="s">
        <v>22</v>
      </c>
      <c r="B13" t="s">
        <v>23</v>
      </c>
      <c r="C13" t="s">
        <v>24</v>
      </c>
      <c r="E13" s="1">
        <v>0.29</v>
      </c>
      <c r="F13" s="4">
        <f t="shared" si="0"/>
        <v>0.4205</v>
      </c>
      <c r="G13">
        <v>1.45</v>
      </c>
    </row>
    <row r="14" spans="2:7" ht="12.75">
      <c r="B14" t="s">
        <v>25</v>
      </c>
      <c r="C14" t="s">
        <v>19</v>
      </c>
      <c r="E14" s="1">
        <v>0.42</v>
      </c>
      <c r="F14" s="4">
        <f t="shared" si="0"/>
        <v>0.609</v>
      </c>
      <c r="G14">
        <v>1.45</v>
      </c>
    </row>
    <row r="15" spans="2:7" ht="12.75">
      <c r="B15" t="s">
        <v>26</v>
      </c>
      <c r="C15" t="s">
        <v>27</v>
      </c>
      <c r="E15" s="1">
        <v>0.6</v>
      </c>
      <c r="F15" s="4">
        <f t="shared" si="0"/>
        <v>0.81</v>
      </c>
      <c r="G15">
        <v>1.35</v>
      </c>
    </row>
    <row r="16" spans="2:7" ht="12.75">
      <c r="B16" t="s">
        <v>28</v>
      </c>
      <c r="C16" t="s">
        <v>29</v>
      </c>
      <c r="E16" s="1">
        <v>1.2</v>
      </c>
      <c r="F16" s="4">
        <f t="shared" si="0"/>
        <v>1.5</v>
      </c>
      <c r="G16">
        <v>1.25</v>
      </c>
    </row>
    <row r="17" spans="2:7" ht="12.75">
      <c r="B17" t="s">
        <v>30</v>
      </c>
      <c r="C17" t="s">
        <v>31</v>
      </c>
      <c r="E17" s="1">
        <v>0.84</v>
      </c>
      <c r="F17" s="4">
        <f t="shared" si="0"/>
        <v>1.1340000000000001</v>
      </c>
      <c r="G17">
        <v>1.35</v>
      </c>
    </row>
    <row r="18" spans="1:6" ht="12.75">
      <c r="A18" t="s">
        <v>32</v>
      </c>
      <c r="B18" t="s">
        <v>33</v>
      </c>
      <c r="C18" t="s">
        <v>24</v>
      </c>
      <c r="D18" t="s">
        <v>6</v>
      </c>
      <c r="E18" s="1">
        <v>0</v>
      </c>
      <c r="F18" s="4">
        <f t="shared" si="0"/>
        <v>0</v>
      </c>
    </row>
    <row r="19" spans="2:7" ht="12.75">
      <c r="B19" t="s">
        <v>34</v>
      </c>
      <c r="C19" t="s">
        <v>24</v>
      </c>
      <c r="E19" s="1">
        <v>0.29</v>
      </c>
      <c r="F19" s="4">
        <f t="shared" si="0"/>
        <v>0.4205</v>
      </c>
      <c r="G19">
        <v>1.45</v>
      </c>
    </row>
    <row r="20" spans="2:7" ht="12.75">
      <c r="B20" t="s">
        <v>35</v>
      </c>
      <c r="C20" t="s">
        <v>21</v>
      </c>
      <c r="E20" s="1">
        <v>0.2</v>
      </c>
      <c r="F20" s="4">
        <f t="shared" si="0"/>
        <v>0.29</v>
      </c>
      <c r="G20">
        <v>1.45</v>
      </c>
    </row>
    <row r="21" spans="1:7" ht="12.75">
      <c r="A21" t="s">
        <v>36</v>
      </c>
      <c r="B21" t="s">
        <v>37</v>
      </c>
      <c r="C21" t="s">
        <v>38</v>
      </c>
      <c r="E21" s="1">
        <v>0.29</v>
      </c>
      <c r="F21" s="4">
        <f t="shared" si="0"/>
        <v>0.4205</v>
      </c>
      <c r="G21">
        <v>1.45</v>
      </c>
    </row>
    <row r="22" spans="2:7" ht="12.75">
      <c r="B22" t="s">
        <v>39</v>
      </c>
      <c r="C22" t="s">
        <v>40</v>
      </c>
      <c r="E22" s="1">
        <v>0.29</v>
      </c>
      <c r="F22" s="4">
        <f t="shared" si="0"/>
        <v>0.4205</v>
      </c>
      <c r="G22">
        <v>1.45</v>
      </c>
    </row>
    <row r="23" spans="1:7" ht="12.75">
      <c r="A23" t="s">
        <v>41</v>
      </c>
      <c r="B23" t="s">
        <v>42</v>
      </c>
      <c r="C23" t="s">
        <v>43</v>
      </c>
      <c r="E23" s="1">
        <v>0.2</v>
      </c>
      <c r="F23" s="4">
        <f t="shared" si="0"/>
        <v>0.29</v>
      </c>
      <c r="G23">
        <v>1.45</v>
      </c>
    </row>
    <row r="24" spans="1:6" ht="12.75">
      <c r="A24" t="s">
        <v>44</v>
      </c>
      <c r="B24" t="s">
        <v>45</v>
      </c>
      <c r="C24" t="s">
        <v>46</v>
      </c>
      <c r="E24" s="1">
        <v>0.1</v>
      </c>
      <c r="F24" s="4">
        <v>0.2</v>
      </c>
    </row>
    <row r="25" spans="5:6" ht="12.75">
      <c r="E25" s="1">
        <v>8.5</v>
      </c>
      <c r="F25" s="4">
        <f>SUM(F6:F24)</f>
        <v>11.396999999999998</v>
      </c>
    </row>
    <row r="26" ht="12.75">
      <c r="A26" t="s">
        <v>47</v>
      </c>
    </row>
    <row r="27" ht="12.75">
      <c r="A27" t="s">
        <v>48</v>
      </c>
    </row>
    <row r="28" ht="12.75">
      <c r="A28" t="s">
        <v>49</v>
      </c>
    </row>
    <row r="29" spans="1:6" ht="12.75">
      <c r="A29" t="s">
        <v>3</v>
      </c>
      <c r="B29" t="s">
        <v>4</v>
      </c>
      <c r="C29" t="s">
        <v>5</v>
      </c>
      <c r="D29" t="s">
        <v>6</v>
      </c>
      <c r="E29" t="s">
        <v>332</v>
      </c>
      <c r="F29" s="5" t="s">
        <v>331</v>
      </c>
    </row>
    <row r="30" spans="1:7" ht="12.75">
      <c r="A30" t="s">
        <v>7</v>
      </c>
      <c r="B30" t="s">
        <v>50</v>
      </c>
      <c r="C30" t="s">
        <v>31</v>
      </c>
      <c r="E30" s="1">
        <v>0.2</v>
      </c>
      <c r="F30" s="4">
        <f t="shared" si="0"/>
        <v>0.29</v>
      </c>
      <c r="G30">
        <v>1.45</v>
      </c>
    </row>
    <row r="31" spans="2:7" ht="12.75">
      <c r="B31" t="s">
        <v>51</v>
      </c>
      <c r="C31" t="s">
        <v>31</v>
      </c>
      <c r="E31" s="1">
        <v>0.7</v>
      </c>
      <c r="F31" s="4">
        <f t="shared" si="0"/>
        <v>0.945</v>
      </c>
      <c r="G31">
        <v>1.35</v>
      </c>
    </row>
    <row r="32" spans="2:7" ht="12.75">
      <c r="B32" t="s">
        <v>52</v>
      </c>
      <c r="C32" t="s">
        <v>53</v>
      </c>
      <c r="E32" s="1">
        <v>1.15</v>
      </c>
      <c r="F32" s="4">
        <f t="shared" si="0"/>
        <v>1.4375</v>
      </c>
      <c r="G32">
        <v>1.25</v>
      </c>
    </row>
    <row r="33" spans="2:7" ht="12.75">
      <c r="B33" t="s">
        <v>54</v>
      </c>
      <c r="C33" t="s">
        <v>53</v>
      </c>
      <c r="E33" s="1">
        <v>0.2</v>
      </c>
      <c r="F33" s="4">
        <f t="shared" si="0"/>
        <v>0.29</v>
      </c>
      <c r="G33">
        <v>1.45</v>
      </c>
    </row>
    <row r="34" spans="1:6" ht="12.75">
      <c r="A34" t="s">
        <v>16</v>
      </c>
      <c r="B34" t="s">
        <v>55</v>
      </c>
      <c r="C34" t="s">
        <v>40</v>
      </c>
      <c r="D34" t="s">
        <v>6</v>
      </c>
      <c r="E34" s="1">
        <v>0</v>
      </c>
      <c r="F34" s="4">
        <f t="shared" si="0"/>
        <v>0</v>
      </c>
    </row>
    <row r="35" spans="2:6" ht="12.75">
      <c r="B35" t="s">
        <v>56</v>
      </c>
      <c r="C35" t="s">
        <v>57</v>
      </c>
      <c r="E35" s="1">
        <v>0</v>
      </c>
      <c r="F35" s="4">
        <v>0.62</v>
      </c>
    </row>
    <row r="36" spans="2:7" ht="12.75">
      <c r="B36" t="s">
        <v>58</v>
      </c>
      <c r="C36" t="s">
        <v>59</v>
      </c>
      <c r="E36" s="1">
        <v>1.5</v>
      </c>
      <c r="F36" s="4">
        <f t="shared" si="0"/>
        <v>1.7249999999999999</v>
      </c>
      <c r="G36">
        <v>1.15</v>
      </c>
    </row>
    <row r="37" spans="2:7" ht="12.75">
      <c r="B37" t="s">
        <v>60</v>
      </c>
      <c r="C37" t="s">
        <v>61</v>
      </c>
      <c r="E37" s="1">
        <v>0.75</v>
      </c>
      <c r="F37" s="4">
        <f t="shared" si="0"/>
        <v>1.0125000000000002</v>
      </c>
      <c r="G37">
        <v>1.35</v>
      </c>
    </row>
    <row r="38" spans="2:7" ht="12.75">
      <c r="B38" t="s">
        <v>62</v>
      </c>
      <c r="C38" t="s">
        <v>63</v>
      </c>
      <c r="E38" s="1">
        <v>1.13</v>
      </c>
      <c r="F38" s="4">
        <f t="shared" si="0"/>
        <v>1.4124999999999999</v>
      </c>
      <c r="G38">
        <v>1.25</v>
      </c>
    </row>
    <row r="39" spans="1:7" ht="12.75">
      <c r="A39" t="s">
        <v>22</v>
      </c>
      <c r="B39" t="s">
        <v>64</v>
      </c>
      <c r="C39" t="s">
        <v>40</v>
      </c>
      <c r="E39" s="1">
        <v>0.2</v>
      </c>
      <c r="F39" s="4">
        <f t="shared" si="0"/>
        <v>0.29</v>
      </c>
      <c r="G39">
        <v>1.45</v>
      </c>
    </row>
    <row r="40" spans="2:6" ht="12.75">
      <c r="B40" t="s">
        <v>65</v>
      </c>
      <c r="C40" t="s">
        <v>19</v>
      </c>
      <c r="E40" s="1">
        <v>0</v>
      </c>
      <c r="F40" s="4">
        <v>0.62</v>
      </c>
    </row>
    <row r="41" spans="2:7" ht="12.75">
      <c r="B41" t="s">
        <v>66</v>
      </c>
      <c r="C41" t="s">
        <v>59</v>
      </c>
      <c r="E41" s="1">
        <v>0.2</v>
      </c>
      <c r="F41" s="4">
        <f t="shared" si="0"/>
        <v>0.29</v>
      </c>
      <c r="G41">
        <v>1.45</v>
      </c>
    </row>
    <row r="42" spans="2:7" ht="12.75">
      <c r="B42" t="s">
        <v>67</v>
      </c>
      <c r="C42" t="s">
        <v>53</v>
      </c>
      <c r="E42" s="1">
        <v>0.61</v>
      </c>
      <c r="F42" s="4">
        <f t="shared" si="0"/>
        <v>0.8235</v>
      </c>
      <c r="G42">
        <v>1.35</v>
      </c>
    </row>
    <row r="43" spans="2:7" ht="12.75">
      <c r="B43" t="s">
        <v>68</v>
      </c>
      <c r="C43" t="s">
        <v>27</v>
      </c>
      <c r="E43" s="1">
        <v>1.28</v>
      </c>
      <c r="F43" s="4">
        <f t="shared" si="0"/>
        <v>1.6</v>
      </c>
      <c r="G43">
        <v>1.25</v>
      </c>
    </row>
    <row r="44" spans="2:7" ht="12.75">
      <c r="B44" t="s">
        <v>69</v>
      </c>
      <c r="C44" t="s">
        <v>70</v>
      </c>
      <c r="E44" s="1">
        <v>1.69</v>
      </c>
      <c r="F44" s="4">
        <f t="shared" si="0"/>
        <v>1.9434999999999998</v>
      </c>
      <c r="G44">
        <v>1.15</v>
      </c>
    </row>
    <row r="45" spans="1:7" ht="12.75">
      <c r="A45" t="s">
        <v>32</v>
      </c>
      <c r="B45" t="s">
        <v>71</v>
      </c>
      <c r="C45" t="s">
        <v>72</v>
      </c>
      <c r="E45" s="1">
        <v>0.2</v>
      </c>
      <c r="F45" s="4">
        <f t="shared" si="0"/>
        <v>0.29</v>
      </c>
      <c r="G45">
        <v>1.45</v>
      </c>
    </row>
    <row r="46" spans="2:6" ht="12.75">
      <c r="B46" t="s">
        <v>73</v>
      </c>
      <c r="C46" t="s">
        <v>19</v>
      </c>
      <c r="D46" t="s">
        <v>6</v>
      </c>
      <c r="E46" s="1">
        <v>0</v>
      </c>
      <c r="F46" s="4">
        <f t="shared" si="0"/>
        <v>0</v>
      </c>
    </row>
    <row r="47" spans="2:7" ht="12.75">
      <c r="B47" t="s">
        <v>74</v>
      </c>
      <c r="C47" t="s">
        <v>53</v>
      </c>
      <c r="E47" s="1">
        <v>0.2</v>
      </c>
      <c r="F47" s="4">
        <f t="shared" si="0"/>
        <v>0.29</v>
      </c>
      <c r="G47">
        <v>1.45</v>
      </c>
    </row>
    <row r="48" spans="1:7" ht="12.75">
      <c r="A48" t="s">
        <v>36</v>
      </c>
      <c r="B48" t="s">
        <v>75</v>
      </c>
      <c r="C48" t="s">
        <v>31</v>
      </c>
      <c r="E48" s="1">
        <v>0.3</v>
      </c>
      <c r="F48" s="4">
        <f t="shared" si="0"/>
        <v>0.435</v>
      </c>
      <c r="G48">
        <v>1.45</v>
      </c>
    </row>
    <row r="49" spans="2:7" ht="12.75">
      <c r="B49" t="s">
        <v>76</v>
      </c>
      <c r="C49" t="s">
        <v>61</v>
      </c>
      <c r="E49" s="1">
        <v>0.2</v>
      </c>
      <c r="F49" s="4">
        <f t="shared" si="0"/>
        <v>0.29</v>
      </c>
      <c r="G49">
        <v>1.45</v>
      </c>
    </row>
    <row r="50" spans="1:7" ht="12.75">
      <c r="A50" t="s">
        <v>41</v>
      </c>
      <c r="B50" t="s">
        <v>77</v>
      </c>
      <c r="C50" t="s">
        <v>19</v>
      </c>
      <c r="E50" s="1">
        <v>0.42</v>
      </c>
      <c r="F50" s="4">
        <f t="shared" si="0"/>
        <v>0.609</v>
      </c>
      <c r="G50">
        <v>1.45</v>
      </c>
    </row>
    <row r="51" spans="2:7" ht="12.75">
      <c r="B51" t="s">
        <v>78</v>
      </c>
      <c r="C51" t="s">
        <v>79</v>
      </c>
      <c r="E51" s="1">
        <v>0.2</v>
      </c>
      <c r="F51" s="4">
        <f t="shared" si="0"/>
        <v>0.29</v>
      </c>
      <c r="G51">
        <v>1.45</v>
      </c>
    </row>
    <row r="52" spans="1:6" ht="12.75">
      <c r="A52" t="s">
        <v>44</v>
      </c>
      <c r="B52" t="s">
        <v>80</v>
      </c>
      <c r="C52" t="s">
        <v>46</v>
      </c>
      <c r="E52" s="1">
        <v>0.3</v>
      </c>
      <c r="F52" s="4">
        <v>0.2</v>
      </c>
    </row>
    <row r="53" spans="5:6" ht="12.75">
      <c r="E53" s="1">
        <v>9.4</v>
      </c>
      <c r="F53" s="4">
        <f>SUM(F30:F52)</f>
        <v>15.703499999999993</v>
      </c>
    </row>
    <row r="54" ht="12.75">
      <c r="A54" t="s">
        <v>81</v>
      </c>
    </row>
    <row r="55" ht="12.75">
      <c r="A55" t="s">
        <v>82</v>
      </c>
    </row>
    <row r="56" ht="12.75">
      <c r="A56" t="s">
        <v>83</v>
      </c>
    </row>
    <row r="57" spans="1:6" ht="12.75">
      <c r="A57" t="s">
        <v>3</v>
      </c>
      <c r="B57" t="s">
        <v>4</v>
      </c>
      <c r="C57" t="s">
        <v>5</v>
      </c>
      <c r="D57" t="s">
        <v>6</v>
      </c>
      <c r="E57" t="s">
        <v>332</v>
      </c>
      <c r="F57" s="5" t="s">
        <v>331</v>
      </c>
    </row>
    <row r="58" spans="1:7" ht="12.75">
      <c r="A58" t="s">
        <v>7</v>
      </c>
      <c r="B58" t="s">
        <v>84</v>
      </c>
      <c r="C58" t="s">
        <v>85</v>
      </c>
      <c r="E58" s="1">
        <v>0.5</v>
      </c>
      <c r="F58" s="4">
        <f t="shared" si="0"/>
        <v>0.675</v>
      </c>
      <c r="G58">
        <v>1.35</v>
      </c>
    </row>
    <row r="59" spans="2:7" ht="12.75">
      <c r="B59" t="s">
        <v>86</v>
      </c>
      <c r="C59" t="s">
        <v>87</v>
      </c>
      <c r="E59" s="1">
        <v>1.76</v>
      </c>
      <c r="F59" s="4">
        <f t="shared" si="0"/>
        <v>2.024</v>
      </c>
      <c r="G59">
        <v>1.15</v>
      </c>
    </row>
    <row r="60" spans="2:7" ht="12.75">
      <c r="B60" t="s">
        <v>88</v>
      </c>
      <c r="C60" t="s">
        <v>70</v>
      </c>
      <c r="E60" s="1">
        <v>0.25</v>
      </c>
      <c r="F60" s="4">
        <f t="shared" si="0"/>
        <v>0.3625</v>
      </c>
      <c r="G60">
        <v>1.45</v>
      </c>
    </row>
    <row r="61" spans="1:6" ht="12.75">
      <c r="A61" t="s">
        <v>16</v>
      </c>
      <c r="B61" t="s">
        <v>89</v>
      </c>
      <c r="C61" t="s">
        <v>90</v>
      </c>
      <c r="E61" s="1">
        <v>0</v>
      </c>
      <c r="F61" s="4">
        <v>0.5</v>
      </c>
    </row>
    <row r="62" spans="2:7" ht="12.75">
      <c r="B62" t="s">
        <v>91</v>
      </c>
      <c r="C62" t="s">
        <v>87</v>
      </c>
      <c r="E62" s="1">
        <v>0.95</v>
      </c>
      <c r="F62" s="4">
        <f t="shared" si="0"/>
        <v>1.2825</v>
      </c>
      <c r="G62">
        <v>1.35</v>
      </c>
    </row>
    <row r="63" spans="2:7" ht="12.75">
      <c r="B63" t="s">
        <v>92</v>
      </c>
      <c r="C63" t="s">
        <v>72</v>
      </c>
      <c r="E63" s="1">
        <v>0.2</v>
      </c>
      <c r="F63" s="4">
        <f t="shared" si="0"/>
        <v>0.29</v>
      </c>
      <c r="G63">
        <v>1.45</v>
      </c>
    </row>
    <row r="64" spans="2:7" ht="12.75">
      <c r="B64" t="s">
        <v>93</v>
      </c>
      <c r="C64" t="s">
        <v>27</v>
      </c>
      <c r="E64" s="1">
        <v>0.2</v>
      </c>
      <c r="F64" s="4">
        <f t="shared" si="0"/>
        <v>0.29</v>
      </c>
      <c r="G64">
        <v>1.45</v>
      </c>
    </row>
    <row r="65" spans="2:7" ht="12.75">
      <c r="B65" t="s">
        <v>94</v>
      </c>
      <c r="C65" t="s">
        <v>29</v>
      </c>
      <c r="E65" s="1">
        <v>0.84</v>
      </c>
      <c r="F65" s="4">
        <f t="shared" si="0"/>
        <v>1.1340000000000001</v>
      </c>
      <c r="G65">
        <v>1.35</v>
      </c>
    </row>
    <row r="66" spans="2:7" ht="12.75">
      <c r="B66" t="s">
        <v>95</v>
      </c>
      <c r="C66" t="s">
        <v>87</v>
      </c>
      <c r="E66" s="1">
        <v>1.1</v>
      </c>
      <c r="F66" s="4">
        <f t="shared" si="0"/>
        <v>1.375</v>
      </c>
      <c r="G66">
        <v>1.25</v>
      </c>
    </row>
    <row r="67" spans="1:7" ht="12.75">
      <c r="A67" t="s">
        <v>22</v>
      </c>
      <c r="B67" t="s">
        <v>96</v>
      </c>
      <c r="C67" t="s">
        <v>90</v>
      </c>
      <c r="E67" s="1">
        <v>0.68</v>
      </c>
      <c r="F67" s="4">
        <f aca="true" t="shared" si="1" ref="F67:F126">PRODUCT(E67,G67)</f>
        <v>0.9180000000000001</v>
      </c>
      <c r="G67">
        <v>1.35</v>
      </c>
    </row>
    <row r="68" spans="2:7" ht="12.75">
      <c r="B68" t="s">
        <v>97</v>
      </c>
      <c r="C68" t="s">
        <v>98</v>
      </c>
      <c r="E68" s="1">
        <v>0.29</v>
      </c>
      <c r="F68" s="4">
        <f t="shared" si="1"/>
        <v>0.4205</v>
      </c>
      <c r="G68">
        <v>1.45</v>
      </c>
    </row>
    <row r="69" spans="2:7" ht="12.75">
      <c r="B69" t="s">
        <v>99</v>
      </c>
      <c r="C69" t="s">
        <v>15</v>
      </c>
      <c r="E69" s="1">
        <v>1.35</v>
      </c>
      <c r="F69" s="4">
        <f t="shared" si="1"/>
        <v>1.6875</v>
      </c>
      <c r="G69">
        <v>1.25</v>
      </c>
    </row>
    <row r="70" spans="2:7" ht="12.75">
      <c r="B70" t="s">
        <v>100</v>
      </c>
      <c r="C70" t="s">
        <v>101</v>
      </c>
      <c r="E70" s="1">
        <v>0.3</v>
      </c>
      <c r="F70" s="4">
        <f t="shared" si="1"/>
        <v>0.435</v>
      </c>
      <c r="G70">
        <v>1.45</v>
      </c>
    </row>
    <row r="71" spans="2:7" ht="12.75">
      <c r="B71" t="s">
        <v>102</v>
      </c>
      <c r="C71" t="s">
        <v>40</v>
      </c>
      <c r="E71" s="1">
        <v>0.29</v>
      </c>
      <c r="F71" s="4">
        <f t="shared" si="1"/>
        <v>0.4205</v>
      </c>
      <c r="G71">
        <v>1.45</v>
      </c>
    </row>
    <row r="72" spans="1:7" ht="12.75">
      <c r="A72" t="s">
        <v>32</v>
      </c>
      <c r="B72" t="s">
        <v>103</v>
      </c>
      <c r="C72" t="s">
        <v>43</v>
      </c>
      <c r="E72" s="1">
        <v>0.2</v>
      </c>
      <c r="F72" s="4">
        <f t="shared" si="1"/>
        <v>0.29</v>
      </c>
      <c r="G72">
        <v>1.45</v>
      </c>
    </row>
    <row r="73" spans="2:7" ht="12.75">
      <c r="B73" t="s">
        <v>104</v>
      </c>
      <c r="C73" t="s">
        <v>31</v>
      </c>
      <c r="E73" s="1">
        <v>0.2</v>
      </c>
      <c r="F73" s="4">
        <f t="shared" si="1"/>
        <v>0.29</v>
      </c>
      <c r="G73">
        <v>1.45</v>
      </c>
    </row>
    <row r="74" spans="1:7" ht="12.75">
      <c r="A74" t="s">
        <v>36</v>
      </c>
      <c r="B74" t="s">
        <v>105</v>
      </c>
      <c r="C74" t="s">
        <v>106</v>
      </c>
      <c r="E74" s="1">
        <v>0.25</v>
      </c>
      <c r="F74" s="4">
        <f t="shared" si="1"/>
        <v>0.3625</v>
      </c>
      <c r="G74">
        <v>1.45</v>
      </c>
    </row>
    <row r="75" spans="1:7" ht="12.75">
      <c r="A75" t="s">
        <v>41</v>
      </c>
      <c r="B75" t="s">
        <v>107</v>
      </c>
      <c r="C75" t="s">
        <v>85</v>
      </c>
      <c r="E75" s="1">
        <v>0.2</v>
      </c>
      <c r="F75" s="4">
        <f t="shared" si="1"/>
        <v>0.29</v>
      </c>
      <c r="G75">
        <v>1.45</v>
      </c>
    </row>
    <row r="76" spans="2:7" ht="12.75">
      <c r="B76" t="s">
        <v>108</v>
      </c>
      <c r="C76" t="s">
        <v>109</v>
      </c>
      <c r="E76" s="1">
        <v>0.2</v>
      </c>
      <c r="F76" s="4">
        <f t="shared" si="1"/>
        <v>0.29</v>
      </c>
      <c r="G76">
        <v>1.45</v>
      </c>
    </row>
    <row r="77" spans="1:6" ht="12.75">
      <c r="A77" t="s">
        <v>44</v>
      </c>
      <c r="B77" t="s">
        <v>110</v>
      </c>
      <c r="C77" t="s">
        <v>46</v>
      </c>
      <c r="E77" s="1">
        <v>0.1</v>
      </c>
      <c r="F77" s="4">
        <v>0</v>
      </c>
    </row>
    <row r="78" spans="5:6" ht="12.75">
      <c r="E78" s="1">
        <v>9.86</v>
      </c>
      <c r="F78" s="4">
        <f>SUM(F58:F77)</f>
        <v>13.336999999999998</v>
      </c>
    </row>
    <row r="79" ht="12.75">
      <c r="A79" t="s">
        <v>111</v>
      </c>
    </row>
    <row r="80" ht="12.75">
      <c r="A80" t="s">
        <v>112</v>
      </c>
    </row>
    <row r="81" ht="12.75">
      <c r="A81" t="s">
        <v>113</v>
      </c>
    </row>
    <row r="82" spans="1:6" ht="12.75">
      <c r="A82" t="s">
        <v>3</v>
      </c>
      <c r="B82" t="s">
        <v>4</v>
      </c>
      <c r="C82" t="s">
        <v>5</v>
      </c>
      <c r="D82" t="s">
        <v>6</v>
      </c>
      <c r="E82" t="s">
        <v>332</v>
      </c>
      <c r="F82" s="5" t="s">
        <v>331</v>
      </c>
    </row>
    <row r="83" spans="1:7" ht="12.75">
      <c r="A83" t="s">
        <v>7</v>
      </c>
      <c r="B83" t="s">
        <v>114</v>
      </c>
      <c r="C83" t="s">
        <v>43</v>
      </c>
      <c r="E83" s="1">
        <v>0.42</v>
      </c>
      <c r="F83" s="4">
        <f t="shared" si="1"/>
        <v>0.609</v>
      </c>
      <c r="G83">
        <v>1.45</v>
      </c>
    </row>
    <row r="84" spans="2:7" ht="12.75">
      <c r="B84" t="s">
        <v>115</v>
      </c>
      <c r="C84" t="s">
        <v>15</v>
      </c>
      <c r="E84" s="1">
        <v>0.3</v>
      </c>
      <c r="F84" s="4">
        <f t="shared" si="1"/>
        <v>0.435</v>
      </c>
      <c r="G84">
        <v>1.45</v>
      </c>
    </row>
    <row r="85" spans="2:7" ht="12.75">
      <c r="B85" t="s">
        <v>116</v>
      </c>
      <c r="C85" t="s">
        <v>98</v>
      </c>
      <c r="E85" s="1">
        <v>1.2</v>
      </c>
      <c r="F85" s="4">
        <f t="shared" si="1"/>
        <v>1.5</v>
      </c>
      <c r="G85">
        <v>1.25</v>
      </c>
    </row>
    <row r="86" spans="2:7" ht="12.75">
      <c r="B86" t="s">
        <v>117</v>
      </c>
      <c r="C86" t="s">
        <v>63</v>
      </c>
      <c r="E86" s="1">
        <v>0.2</v>
      </c>
      <c r="F86" s="4">
        <f t="shared" si="1"/>
        <v>0.29</v>
      </c>
      <c r="G86">
        <v>1.45</v>
      </c>
    </row>
    <row r="87" spans="2:7" ht="12.75">
      <c r="B87" t="s">
        <v>118</v>
      </c>
      <c r="C87" t="s">
        <v>24</v>
      </c>
      <c r="E87" s="1">
        <v>0.2</v>
      </c>
      <c r="F87" s="4">
        <f t="shared" si="1"/>
        <v>0.29</v>
      </c>
      <c r="G87">
        <v>1.45</v>
      </c>
    </row>
    <row r="88" spans="2:6" ht="12.75">
      <c r="B88" t="s">
        <v>119</v>
      </c>
      <c r="C88" t="s">
        <v>13</v>
      </c>
      <c r="D88" t="s">
        <v>6</v>
      </c>
      <c r="E88" s="1">
        <v>0</v>
      </c>
      <c r="F88" s="4">
        <f t="shared" si="1"/>
        <v>0</v>
      </c>
    </row>
    <row r="89" spans="1:7" ht="12.75">
      <c r="A89" t="s">
        <v>16</v>
      </c>
      <c r="B89" t="s">
        <v>120</v>
      </c>
      <c r="C89" t="s">
        <v>98</v>
      </c>
      <c r="E89" s="1">
        <v>1.05</v>
      </c>
      <c r="F89" s="4">
        <f t="shared" si="1"/>
        <v>1.3125</v>
      </c>
      <c r="G89">
        <v>1.25</v>
      </c>
    </row>
    <row r="90" spans="2:7" ht="12.75">
      <c r="B90" t="s">
        <v>121</v>
      </c>
      <c r="C90" t="s">
        <v>27</v>
      </c>
      <c r="E90" s="1">
        <v>2</v>
      </c>
      <c r="F90" s="4">
        <f t="shared" si="1"/>
        <v>2.3</v>
      </c>
      <c r="G90">
        <v>1.15</v>
      </c>
    </row>
    <row r="91" spans="2:6" ht="12.75">
      <c r="B91" t="s">
        <v>122</v>
      </c>
      <c r="C91" t="s">
        <v>123</v>
      </c>
      <c r="D91" t="s">
        <v>6</v>
      </c>
      <c r="E91" s="1">
        <v>0</v>
      </c>
      <c r="F91" s="4">
        <f t="shared" si="1"/>
        <v>0</v>
      </c>
    </row>
    <row r="92" spans="2:6" ht="12.75">
      <c r="B92" t="s">
        <v>124</v>
      </c>
      <c r="C92" t="s">
        <v>9</v>
      </c>
      <c r="D92" t="s">
        <v>6</v>
      </c>
      <c r="E92" s="1">
        <v>0</v>
      </c>
      <c r="F92" s="4">
        <f t="shared" si="1"/>
        <v>0</v>
      </c>
    </row>
    <row r="93" spans="1:7" ht="12.75">
      <c r="A93" t="s">
        <v>22</v>
      </c>
      <c r="B93" t="s">
        <v>125</v>
      </c>
      <c r="C93" t="s">
        <v>21</v>
      </c>
      <c r="E93" s="1">
        <v>0.84</v>
      </c>
      <c r="F93" s="4">
        <f t="shared" si="1"/>
        <v>1.1340000000000001</v>
      </c>
      <c r="G93">
        <v>1.35</v>
      </c>
    </row>
    <row r="94" spans="2:6" ht="12.75">
      <c r="B94" t="s">
        <v>126</v>
      </c>
      <c r="C94" t="s">
        <v>53</v>
      </c>
      <c r="D94" t="s">
        <v>6</v>
      </c>
      <c r="E94" s="1">
        <v>0</v>
      </c>
      <c r="F94" s="4">
        <f t="shared" si="1"/>
        <v>0</v>
      </c>
    </row>
    <row r="95" spans="2:7" ht="12.75">
      <c r="B95" t="s">
        <v>127</v>
      </c>
      <c r="C95" t="s">
        <v>128</v>
      </c>
      <c r="E95" s="1">
        <v>0.68</v>
      </c>
      <c r="F95" s="4">
        <f t="shared" si="1"/>
        <v>0.9180000000000001</v>
      </c>
      <c r="G95">
        <v>1.35</v>
      </c>
    </row>
    <row r="96" spans="2:7" ht="12.75">
      <c r="B96" t="s">
        <v>129</v>
      </c>
      <c r="C96" t="s">
        <v>11</v>
      </c>
      <c r="E96" s="1">
        <v>0.29</v>
      </c>
      <c r="F96" s="4">
        <f t="shared" si="1"/>
        <v>0.4205</v>
      </c>
      <c r="G96">
        <v>1.45</v>
      </c>
    </row>
    <row r="97" spans="2:7" ht="12.75">
      <c r="B97" t="s">
        <v>130</v>
      </c>
      <c r="C97" t="s">
        <v>106</v>
      </c>
      <c r="E97" s="1">
        <v>0.4</v>
      </c>
      <c r="F97" s="4">
        <f t="shared" si="1"/>
        <v>0.58</v>
      </c>
      <c r="G97">
        <v>1.45</v>
      </c>
    </row>
    <row r="98" spans="1:7" ht="12.75">
      <c r="A98" t="s">
        <v>32</v>
      </c>
      <c r="B98" t="s">
        <v>131</v>
      </c>
      <c r="C98" t="s">
        <v>38</v>
      </c>
      <c r="E98" s="1">
        <v>0.42</v>
      </c>
      <c r="F98" s="4">
        <f t="shared" si="1"/>
        <v>0.609</v>
      </c>
      <c r="G98">
        <v>1.45</v>
      </c>
    </row>
    <row r="99" spans="2:7" ht="12.75">
      <c r="B99" t="s">
        <v>132</v>
      </c>
      <c r="C99" t="s">
        <v>128</v>
      </c>
      <c r="E99" s="1">
        <v>0.24</v>
      </c>
      <c r="F99" s="4">
        <f t="shared" si="1"/>
        <v>0.348</v>
      </c>
      <c r="G99">
        <v>1.45</v>
      </c>
    </row>
    <row r="100" spans="1:7" ht="12.75">
      <c r="A100" t="s">
        <v>36</v>
      </c>
      <c r="B100" t="s">
        <v>133</v>
      </c>
      <c r="C100" t="s">
        <v>72</v>
      </c>
      <c r="E100" s="1">
        <v>0.2</v>
      </c>
      <c r="F100" s="4">
        <f t="shared" si="1"/>
        <v>0.29</v>
      </c>
      <c r="G100">
        <v>1.45</v>
      </c>
    </row>
    <row r="101" spans="2:7" ht="12.75">
      <c r="B101" t="s">
        <v>134</v>
      </c>
      <c r="C101" t="s">
        <v>21</v>
      </c>
      <c r="E101" s="1">
        <v>0.2</v>
      </c>
      <c r="F101" s="4">
        <f t="shared" si="1"/>
        <v>0.29</v>
      </c>
      <c r="G101">
        <v>1.45</v>
      </c>
    </row>
    <row r="102" spans="1:7" ht="12.75">
      <c r="A102" t="s">
        <v>41</v>
      </c>
      <c r="B102" t="s">
        <v>135</v>
      </c>
      <c r="C102" t="s">
        <v>9</v>
      </c>
      <c r="E102" s="1">
        <v>0.68</v>
      </c>
      <c r="F102" s="4">
        <f t="shared" si="1"/>
        <v>0.9180000000000001</v>
      </c>
      <c r="G102">
        <v>1.35</v>
      </c>
    </row>
    <row r="103" spans="2:7" ht="12.75">
      <c r="B103" t="s">
        <v>136</v>
      </c>
      <c r="C103" t="s">
        <v>128</v>
      </c>
      <c r="E103" s="1">
        <v>1.11</v>
      </c>
      <c r="F103" s="4">
        <f t="shared" si="1"/>
        <v>1.3875000000000002</v>
      </c>
      <c r="G103">
        <v>1.25</v>
      </c>
    </row>
    <row r="104" spans="1:6" ht="12.75">
      <c r="A104" t="s">
        <v>44</v>
      </c>
      <c r="B104" t="s">
        <v>137</v>
      </c>
      <c r="C104" t="s">
        <v>46</v>
      </c>
      <c r="E104" s="1">
        <v>0.2</v>
      </c>
      <c r="F104" s="4">
        <v>0.4</v>
      </c>
    </row>
    <row r="105" spans="5:6" ht="12.75">
      <c r="E105" s="1">
        <v>9.43</v>
      </c>
      <c r="F105" s="4">
        <f>SUM(F83:F104)</f>
        <v>14.0315</v>
      </c>
    </row>
    <row r="106" ht="12.75">
      <c r="A106" t="s">
        <v>138</v>
      </c>
    </row>
    <row r="107" ht="12.75">
      <c r="A107" t="s">
        <v>139</v>
      </c>
    </row>
    <row r="108" ht="12.75">
      <c r="A108" t="s">
        <v>113</v>
      </c>
    </row>
    <row r="109" spans="1:6" ht="12.75">
      <c r="A109" t="s">
        <v>3</v>
      </c>
      <c r="B109" t="s">
        <v>4</v>
      </c>
      <c r="C109" t="s">
        <v>5</v>
      </c>
      <c r="D109" t="s">
        <v>6</v>
      </c>
      <c r="E109" t="s">
        <v>332</v>
      </c>
      <c r="F109" s="5" t="s">
        <v>331</v>
      </c>
    </row>
    <row r="110" spans="1:7" ht="12.75">
      <c r="A110" t="s">
        <v>7</v>
      </c>
      <c r="B110" t="s">
        <v>140</v>
      </c>
      <c r="C110" t="s">
        <v>128</v>
      </c>
      <c r="E110" s="1">
        <v>0.2</v>
      </c>
      <c r="F110" s="4">
        <f t="shared" si="1"/>
        <v>0.29</v>
      </c>
      <c r="G110">
        <v>1.45</v>
      </c>
    </row>
    <row r="111" spans="2:6" ht="12.75">
      <c r="B111" t="s">
        <v>141</v>
      </c>
      <c r="C111" t="s">
        <v>59</v>
      </c>
      <c r="D111" t="s">
        <v>6</v>
      </c>
      <c r="E111" s="1">
        <v>0</v>
      </c>
      <c r="F111" s="4">
        <f t="shared" si="1"/>
        <v>0</v>
      </c>
    </row>
    <row r="112" spans="2:7" ht="12.75">
      <c r="B112" t="s">
        <v>142</v>
      </c>
      <c r="C112" t="s">
        <v>21</v>
      </c>
      <c r="E112" s="1">
        <v>0.29</v>
      </c>
      <c r="F112" s="4">
        <f t="shared" si="1"/>
        <v>0.4205</v>
      </c>
      <c r="G112">
        <v>1.45</v>
      </c>
    </row>
    <row r="113" spans="2:7" ht="12.75">
      <c r="B113" t="s">
        <v>143</v>
      </c>
      <c r="C113" t="s">
        <v>101</v>
      </c>
      <c r="E113" s="1">
        <v>0.36</v>
      </c>
      <c r="F113" s="4">
        <f t="shared" si="1"/>
        <v>0.522</v>
      </c>
      <c r="G113">
        <v>1.45</v>
      </c>
    </row>
    <row r="114" spans="2:7" ht="12.75">
      <c r="B114" t="s">
        <v>144</v>
      </c>
      <c r="C114" t="s">
        <v>38</v>
      </c>
      <c r="E114" s="1">
        <v>0.62</v>
      </c>
      <c r="F114" s="4">
        <f t="shared" si="1"/>
        <v>0.8370000000000001</v>
      </c>
      <c r="G114">
        <v>1.35</v>
      </c>
    </row>
    <row r="115" spans="1:7" ht="12.75">
      <c r="A115" t="s">
        <v>16</v>
      </c>
      <c r="B115" t="s">
        <v>145</v>
      </c>
      <c r="C115" t="s">
        <v>70</v>
      </c>
      <c r="E115" s="1">
        <v>0.62</v>
      </c>
      <c r="F115" s="4">
        <f t="shared" si="1"/>
        <v>0.8370000000000001</v>
      </c>
      <c r="G115">
        <v>1.35</v>
      </c>
    </row>
    <row r="116" spans="2:6" ht="12.75">
      <c r="B116" t="s">
        <v>146</v>
      </c>
      <c r="C116" t="s">
        <v>15</v>
      </c>
      <c r="E116" s="1">
        <v>0</v>
      </c>
      <c r="F116" s="4">
        <v>0.34</v>
      </c>
    </row>
    <row r="117" spans="2:7" ht="12.75">
      <c r="B117" t="s">
        <v>147</v>
      </c>
      <c r="C117" t="s">
        <v>11</v>
      </c>
      <c r="E117" s="1">
        <v>0.84</v>
      </c>
      <c r="F117" s="4">
        <f t="shared" si="1"/>
        <v>1.1340000000000001</v>
      </c>
      <c r="G117">
        <v>1.35</v>
      </c>
    </row>
    <row r="118" spans="2:7" ht="12.75">
      <c r="B118" t="s">
        <v>148</v>
      </c>
      <c r="C118" t="s">
        <v>31</v>
      </c>
      <c r="E118" s="1">
        <v>0.84</v>
      </c>
      <c r="F118" s="4">
        <f t="shared" si="1"/>
        <v>1.1340000000000001</v>
      </c>
      <c r="G118">
        <v>1.35</v>
      </c>
    </row>
    <row r="119" spans="2:6" ht="12.75">
      <c r="B119" t="s">
        <v>149</v>
      </c>
      <c r="C119" t="s">
        <v>27</v>
      </c>
      <c r="D119" t="s">
        <v>6</v>
      </c>
      <c r="E119" s="1">
        <v>0</v>
      </c>
      <c r="F119" s="4">
        <f t="shared" si="1"/>
        <v>0</v>
      </c>
    </row>
    <row r="120" spans="2:7" ht="12.75">
      <c r="B120" t="s">
        <v>150</v>
      </c>
      <c r="C120" t="s">
        <v>151</v>
      </c>
      <c r="E120" s="1">
        <v>0.2</v>
      </c>
      <c r="F120" s="4">
        <f t="shared" si="1"/>
        <v>0.29</v>
      </c>
      <c r="G120">
        <v>1.45</v>
      </c>
    </row>
    <row r="121" spans="1:7" ht="12.75">
      <c r="A121" t="s">
        <v>152</v>
      </c>
      <c r="B121" t="s">
        <v>153</v>
      </c>
      <c r="C121" t="s">
        <v>98</v>
      </c>
      <c r="E121" s="1">
        <v>0.2</v>
      </c>
      <c r="F121" s="4">
        <f t="shared" si="1"/>
        <v>0.29</v>
      </c>
      <c r="G121">
        <v>1.45</v>
      </c>
    </row>
    <row r="122" spans="1:7" ht="12.75">
      <c r="A122" t="s">
        <v>22</v>
      </c>
      <c r="B122" t="s">
        <v>154</v>
      </c>
      <c r="C122" t="s">
        <v>11</v>
      </c>
      <c r="E122" s="1">
        <v>0.2</v>
      </c>
      <c r="F122" s="4">
        <f t="shared" si="1"/>
        <v>0.29</v>
      </c>
      <c r="G122">
        <v>1.45</v>
      </c>
    </row>
    <row r="123" spans="2:7" ht="12.75">
      <c r="B123" t="s">
        <v>155</v>
      </c>
      <c r="C123" t="s">
        <v>72</v>
      </c>
      <c r="E123" s="1">
        <v>0.29</v>
      </c>
      <c r="F123" s="4">
        <f t="shared" si="1"/>
        <v>0.4205</v>
      </c>
      <c r="G123">
        <v>1.45</v>
      </c>
    </row>
    <row r="124" spans="2:6" ht="12.75">
      <c r="B124" t="s">
        <v>156</v>
      </c>
      <c r="C124" t="s">
        <v>24</v>
      </c>
      <c r="D124" t="s">
        <v>6</v>
      </c>
      <c r="E124" s="1">
        <v>0</v>
      </c>
      <c r="F124" s="4">
        <f t="shared" si="1"/>
        <v>0</v>
      </c>
    </row>
    <row r="125" spans="2:7" ht="12.75">
      <c r="B125" t="s">
        <v>157</v>
      </c>
      <c r="C125" t="s">
        <v>57</v>
      </c>
      <c r="E125" s="1">
        <v>0.2</v>
      </c>
      <c r="F125" s="4">
        <f t="shared" si="1"/>
        <v>0.29</v>
      </c>
      <c r="G125">
        <v>1.45</v>
      </c>
    </row>
    <row r="126" spans="2:7" ht="12.75">
      <c r="B126" t="s">
        <v>158</v>
      </c>
      <c r="C126" t="s">
        <v>21</v>
      </c>
      <c r="E126" s="1">
        <v>0.42</v>
      </c>
      <c r="F126" s="4">
        <f t="shared" si="1"/>
        <v>0.609</v>
      </c>
      <c r="G126">
        <v>1.45</v>
      </c>
    </row>
    <row r="127" spans="1:7" ht="12.75">
      <c r="A127" t="s">
        <v>32</v>
      </c>
      <c r="B127" t="s">
        <v>159</v>
      </c>
      <c r="C127" t="s">
        <v>160</v>
      </c>
      <c r="E127" s="1">
        <v>0.2</v>
      </c>
      <c r="F127" s="4">
        <f aca="true" t="shared" si="2" ref="F127:F158">PRODUCT(E127,G127)</f>
        <v>0.29</v>
      </c>
      <c r="G127">
        <v>1.45</v>
      </c>
    </row>
    <row r="128" spans="2:7" ht="12.75">
      <c r="B128" t="s">
        <v>161</v>
      </c>
      <c r="C128" t="s">
        <v>53</v>
      </c>
      <c r="E128" s="1">
        <v>0.2</v>
      </c>
      <c r="F128" s="4">
        <f t="shared" si="2"/>
        <v>0.29</v>
      </c>
      <c r="G128">
        <v>1.45</v>
      </c>
    </row>
    <row r="129" spans="1:7" ht="12.75">
      <c r="A129" t="s">
        <v>36</v>
      </c>
      <c r="B129" t="s">
        <v>162</v>
      </c>
      <c r="C129" t="s">
        <v>128</v>
      </c>
      <c r="E129" s="1">
        <v>0.2</v>
      </c>
      <c r="F129" s="4">
        <f t="shared" si="2"/>
        <v>0.29</v>
      </c>
      <c r="G129">
        <v>1.45</v>
      </c>
    </row>
    <row r="130" spans="1:7" ht="12.75">
      <c r="A130" t="s">
        <v>41</v>
      </c>
      <c r="B130" t="s">
        <v>163</v>
      </c>
      <c r="C130" t="s">
        <v>72</v>
      </c>
      <c r="E130" s="1">
        <v>0.2</v>
      </c>
      <c r="F130" s="4">
        <f t="shared" si="2"/>
        <v>0.29</v>
      </c>
      <c r="G130">
        <v>1.45</v>
      </c>
    </row>
    <row r="131" spans="1:6" ht="12.75">
      <c r="A131" t="s">
        <v>44</v>
      </c>
      <c r="B131" t="s">
        <v>164</v>
      </c>
      <c r="C131" t="s">
        <v>46</v>
      </c>
      <c r="E131" s="1">
        <v>1.75</v>
      </c>
      <c r="F131" s="4">
        <v>0.3</v>
      </c>
    </row>
    <row r="132" spans="5:6" ht="12.75">
      <c r="E132" s="1">
        <v>7.83</v>
      </c>
      <c r="F132" s="4">
        <f>SUM(F110:F131)</f>
        <v>9.164</v>
      </c>
    </row>
    <row r="133" ht="12.75">
      <c r="A133" t="s">
        <v>165</v>
      </c>
    </row>
    <row r="134" ht="12.75">
      <c r="A134" t="s">
        <v>166</v>
      </c>
    </row>
    <row r="135" ht="12.75">
      <c r="A135" t="s">
        <v>49</v>
      </c>
    </row>
    <row r="136" spans="1:6" ht="12.75">
      <c r="A136" t="s">
        <v>3</v>
      </c>
      <c r="B136" t="s">
        <v>4</v>
      </c>
      <c r="C136" t="s">
        <v>5</v>
      </c>
      <c r="D136" t="s">
        <v>6</v>
      </c>
      <c r="E136" t="s">
        <v>332</v>
      </c>
      <c r="F136" s="5" t="s">
        <v>331</v>
      </c>
    </row>
    <row r="137" spans="1:7" ht="12.75">
      <c r="A137" t="s">
        <v>7</v>
      </c>
      <c r="B137" t="s">
        <v>167</v>
      </c>
      <c r="C137" t="s">
        <v>70</v>
      </c>
      <c r="E137" s="1">
        <v>0.95</v>
      </c>
      <c r="F137" s="4">
        <f t="shared" si="2"/>
        <v>1.2825</v>
      </c>
      <c r="G137">
        <v>1.35</v>
      </c>
    </row>
    <row r="138" spans="2:7" ht="12.75">
      <c r="B138" t="s">
        <v>168</v>
      </c>
      <c r="C138" t="s">
        <v>40</v>
      </c>
      <c r="E138" s="1">
        <v>0.2</v>
      </c>
      <c r="F138" s="4">
        <f t="shared" si="2"/>
        <v>0.29</v>
      </c>
      <c r="G138">
        <v>1.45</v>
      </c>
    </row>
    <row r="139" spans="2:6" ht="12.75">
      <c r="B139" t="s">
        <v>169</v>
      </c>
      <c r="C139" t="s">
        <v>85</v>
      </c>
      <c r="D139" t="s">
        <v>6</v>
      </c>
      <c r="E139" s="1">
        <v>0</v>
      </c>
      <c r="F139" s="4">
        <f t="shared" si="2"/>
        <v>0</v>
      </c>
    </row>
    <row r="140" spans="2:7" ht="12.75">
      <c r="B140" t="s">
        <v>170</v>
      </c>
      <c r="C140" t="s">
        <v>90</v>
      </c>
      <c r="E140" s="1">
        <v>0.5</v>
      </c>
      <c r="F140" s="4">
        <f t="shared" si="2"/>
        <v>0.675</v>
      </c>
      <c r="G140">
        <v>1.35</v>
      </c>
    </row>
    <row r="141" spans="2:7" ht="12.75">
      <c r="B141" t="s">
        <v>171</v>
      </c>
      <c r="C141" t="s">
        <v>9</v>
      </c>
      <c r="E141" s="1">
        <v>0.2</v>
      </c>
      <c r="F141" s="4">
        <f t="shared" si="2"/>
        <v>0.29</v>
      </c>
      <c r="G141">
        <v>1.45</v>
      </c>
    </row>
    <row r="142" spans="1:7" ht="12.75">
      <c r="A142" t="s">
        <v>16</v>
      </c>
      <c r="B142" t="s">
        <v>172</v>
      </c>
      <c r="C142" t="s">
        <v>40</v>
      </c>
      <c r="E142" s="1">
        <v>1.75</v>
      </c>
      <c r="F142" s="4">
        <f t="shared" si="2"/>
        <v>2.0124999999999997</v>
      </c>
      <c r="G142">
        <v>1.15</v>
      </c>
    </row>
    <row r="143" spans="2:7" ht="12.75">
      <c r="B143" t="s">
        <v>173</v>
      </c>
      <c r="C143" t="s">
        <v>53</v>
      </c>
      <c r="E143" s="1">
        <v>0.8</v>
      </c>
      <c r="F143" s="4">
        <f t="shared" si="2"/>
        <v>1.08</v>
      </c>
      <c r="G143">
        <v>1.35</v>
      </c>
    </row>
    <row r="144" spans="2:7" ht="12.75">
      <c r="B144" t="s">
        <v>174</v>
      </c>
      <c r="C144" t="s">
        <v>11</v>
      </c>
      <c r="E144" s="1">
        <v>0.2</v>
      </c>
      <c r="F144" s="4">
        <f t="shared" si="2"/>
        <v>0.29</v>
      </c>
      <c r="G144">
        <v>1.45</v>
      </c>
    </row>
    <row r="145" spans="2:7" ht="12.75">
      <c r="B145" t="s">
        <v>175</v>
      </c>
      <c r="C145" t="s">
        <v>9</v>
      </c>
      <c r="E145" s="1">
        <v>0.84</v>
      </c>
      <c r="F145" s="4">
        <f t="shared" si="2"/>
        <v>1.1340000000000001</v>
      </c>
      <c r="G145">
        <v>1.35</v>
      </c>
    </row>
    <row r="146" spans="1:7" ht="12.75">
      <c r="A146" t="s">
        <v>22</v>
      </c>
      <c r="B146" t="s">
        <v>176</v>
      </c>
      <c r="C146" t="s">
        <v>79</v>
      </c>
      <c r="E146" s="1">
        <v>0.35</v>
      </c>
      <c r="F146" s="4">
        <f t="shared" si="2"/>
        <v>0.5075</v>
      </c>
      <c r="G146">
        <v>1.45</v>
      </c>
    </row>
    <row r="147" spans="2:6" ht="12.75">
      <c r="B147" t="s">
        <v>177</v>
      </c>
      <c r="C147" t="s">
        <v>160</v>
      </c>
      <c r="D147" t="s">
        <v>6</v>
      </c>
      <c r="E147" s="1">
        <v>0</v>
      </c>
      <c r="F147" s="4">
        <f t="shared" si="2"/>
        <v>0</v>
      </c>
    </row>
    <row r="148" spans="2:7" ht="12.75">
      <c r="B148" t="s">
        <v>178</v>
      </c>
      <c r="C148" t="s">
        <v>13</v>
      </c>
      <c r="E148" s="1">
        <v>0.3</v>
      </c>
      <c r="F148" s="4">
        <f t="shared" si="2"/>
        <v>0.435</v>
      </c>
      <c r="G148">
        <v>1.45</v>
      </c>
    </row>
    <row r="149" spans="2:6" ht="12.75">
      <c r="B149" t="s">
        <v>179</v>
      </c>
      <c r="C149" t="s">
        <v>29</v>
      </c>
      <c r="E149" s="1">
        <v>0</v>
      </c>
      <c r="F149" s="4">
        <v>0.62</v>
      </c>
    </row>
    <row r="150" spans="2:7" ht="12.75">
      <c r="B150" t="s">
        <v>180</v>
      </c>
      <c r="C150" t="s">
        <v>13</v>
      </c>
      <c r="E150" s="1">
        <v>0.45</v>
      </c>
      <c r="F150" s="4">
        <f t="shared" si="2"/>
        <v>0.6525</v>
      </c>
      <c r="G150">
        <v>1.45</v>
      </c>
    </row>
    <row r="151" spans="2:7" ht="12.75">
      <c r="B151" t="s">
        <v>181</v>
      </c>
      <c r="C151" t="s">
        <v>151</v>
      </c>
      <c r="E151" s="1">
        <v>1.7</v>
      </c>
      <c r="F151" s="4">
        <f t="shared" si="2"/>
        <v>1.9549999999999998</v>
      </c>
      <c r="G151">
        <v>1.15</v>
      </c>
    </row>
    <row r="152" spans="1:7" ht="12.75">
      <c r="A152" t="s">
        <v>32</v>
      </c>
      <c r="B152" t="s">
        <v>182</v>
      </c>
      <c r="C152" t="s">
        <v>101</v>
      </c>
      <c r="E152" s="1">
        <v>0.2</v>
      </c>
      <c r="F152" s="4">
        <f t="shared" si="2"/>
        <v>0.29</v>
      </c>
      <c r="G152">
        <v>1.45</v>
      </c>
    </row>
    <row r="153" spans="2:6" ht="12.75">
      <c r="B153" t="s">
        <v>183</v>
      </c>
      <c r="C153" t="s">
        <v>106</v>
      </c>
      <c r="D153" t="s">
        <v>6</v>
      </c>
      <c r="E153" s="1">
        <v>0</v>
      </c>
      <c r="F153" s="4">
        <f t="shared" si="2"/>
        <v>0</v>
      </c>
    </row>
    <row r="154" spans="2:7" ht="12.75">
      <c r="B154" t="s">
        <v>184</v>
      </c>
      <c r="C154" t="s">
        <v>85</v>
      </c>
      <c r="E154" s="1">
        <v>0.2</v>
      </c>
      <c r="F154" s="4">
        <f t="shared" si="2"/>
        <v>0.29</v>
      </c>
      <c r="G154">
        <v>1.45</v>
      </c>
    </row>
    <row r="155" spans="1:7" ht="12.75">
      <c r="A155" t="s">
        <v>36</v>
      </c>
      <c r="B155" t="s">
        <v>185</v>
      </c>
      <c r="C155" t="s">
        <v>29</v>
      </c>
      <c r="E155" s="1">
        <v>0.35</v>
      </c>
      <c r="F155" s="4">
        <f t="shared" si="2"/>
        <v>0.5075</v>
      </c>
      <c r="G155">
        <v>1.45</v>
      </c>
    </row>
    <row r="156" spans="2:7" ht="12.75">
      <c r="B156" t="s">
        <v>186</v>
      </c>
      <c r="C156" t="s">
        <v>85</v>
      </c>
      <c r="E156" s="1">
        <v>0.2</v>
      </c>
      <c r="F156" s="4">
        <f t="shared" si="2"/>
        <v>0.29</v>
      </c>
      <c r="G156">
        <v>1.45</v>
      </c>
    </row>
    <row r="157" spans="1:7" ht="12.75">
      <c r="A157" t="s">
        <v>41</v>
      </c>
      <c r="B157" t="s">
        <v>187</v>
      </c>
      <c r="C157" t="s">
        <v>98</v>
      </c>
      <c r="E157" s="1">
        <v>0.3</v>
      </c>
      <c r="F157" s="4">
        <f t="shared" si="2"/>
        <v>0.435</v>
      </c>
      <c r="G157">
        <v>1.45</v>
      </c>
    </row>
    <row r="158" spans="2:7" ht="12.75">
      <c r="B158" t="s">
        <v>188</v>
      </c>
      <c r="C158" t="s">
        <v>15</v>
      </c>
      <c r="E158" s="1">
        <v>0.2</v>
      </c>
      <c r="F158" s="4">
        <f t="shared" si="2"/>
        <v>0.29</v>
      </c>
      <c r="G158">
        <v>1.45</v>
      </c>
    </row>
    <row r="159" spans="1:6" ht="12.75">
      <c r="A159" t="s">
        <v>44</v>
      </c>
      <c r="B159" t="s">
        <v>189</v>
      </c>
      <c r="C159" t="s">
        <v>46</v>
      </c>
      <c r="E159" s="1">
        <v>0.25</v>
      </c>
      <c r="F159" s="4">
        <v>0.3</v>
      </c>
    </row>
    <row r="160" spans="5:6" ht="12.75">
      <c r="E160" s="1">
        <v>9.94</v>
      </c>
      <c r="F160" s="4">
        <f>SUM(F137:F159)</f>
        <v>13.626499999999998</v>
      </c>
    </row>
    <row r="161" ht="12.75">
      <c r="A161" t="s">
        <v>190</v>
      </c>
    </row>
    <row r="162" ht="12.75">
      <c r="A162" t="s">
        <v>191</v>
      </c>
    </row>
    <row r="163" ht="12.75">
      <c r="A163" t="s">
        <v>113</v>
      </c>
    </row>
    <row r="164" spans="1:6" ht="12.75">
      <c r="A164" t="s">
        <v>3</v>
      </c>
      <c r="B164" t="s">
        <v>4</v>
      </c>
      <c r="C164" t="s">
        <v>5</v>
      </c>
      <c r="D164" t="s">
        <v>6</v>
      </c>
      <c r="E164" t="s">
        <v>332</v>
      </c>
      <c r="F164" s="5" t="s">
        <v>331</v>
      </c>
    </row>
    <row r="165" spans="1:7" ht="12.75">
      <c r="A165" t="s">
        <v>7</v>
      </c>
      <c r="B165" t="s">
        <v>192</v>
      </c>
      <c r="C165" t="s">
        <v>160</v>
      </c>
      <c r="E165" s="1">
        <v>0.3</v>
      </c>
      <c r="F165" s="4">
        <f>PRODUCT(E165,G165)</f>
        <v>0.435</v>
      </c>
      <c r="G165">
        <v>1.45</v>
      </c>
    </row>
    <row r="166" spans="2:7" ht="12.75">
      <c r="B166" t="s">
        <v>193</v>
      </c>
      <c r="C166" t="s">
        <v>151</v>
      </c>
      <c r="E166" s="1">
        <v>1.41</v>
      </c>
      <c r="F166" s="4">
        <f aca="true" t="shared" si="3" ref="F166:F225">PRODUCT(E166,G166)</f>
        <v>1.7625</v>
      </c>
      <c r="G166">
        <v>1.25</v>
      </c>
    </row>
    <row r="167" spans="2:7" ht="12.75">
      <c r="B167" t="s">
        <v>194</v>
      </c>
      <c r="C167" t="s">
        <v>57</v>
      </c>
      <c r="E167" s="1">
        <v>0.2</v>
      </c>
      <c r="F167" s="4">
        <f t="shared" si="3"/>
        <v>0.29</v>
      </c>
      <c r="G167">
        <v>1.45</v>
      </c>
    </row>
    <row r="168" spans="2:6" ht="12.75">
      <c r="B168" t="s">
        <v>195</v>
      </c>
      <c r="C168" t="s">
        <v>61</v>
      </c>
      <c r="D168" t="s">
        <v>6</v>
      </c>
      <c r="E168" s="1">
        <v>0</v>
      </c>
      <c r="F168" s="4">
        <f t="shared" si="3"/>
        <v>0</v>
      </c>
    </row>
    <row r="169" spans="1:7" ht="12.75">
      <c r="A169" t="s">
        <v>16</v>
      </c>
      <c r="B169" t="s">
        <v>196</v>
      </c>
      <c r="C169" t="s">
        <v>72</v>
      </c>
      <c r="E169" s="1">
        <v>0.84</v>
      </c>
      <c r="F169" s="4">
        <f t="shared" si="3"/>
        <v>1.1340000000000001</v>
      </c>
      <c r="G169">
        <v>1.35</v>
      </c>
    </row>
    <row r="170" spans="2:7" ht="12.75">
      <c r="B170" t="s">
        <v>197</v>
      </c>
      <c r="C170" t="s">
        <v>79</v>
      </c>
      <c r="E170" s="1">
        <v>0.61</v>
      </c>
      <c r="F170" s="4">
        <f t="shared" si="3"/>
        <v>0.8235</v>
      </c>
      <c r="G170">
        <v>1.35</v>
      </c>
    </row>
    <row r="171" spans="2:6" ht="12.75">
      <c r="B171" t="s">
        <v>198</v>
      </c>
      <c r="C171" t="s">
        <v>61</v>
      </c>
      <c r="D171" t="s">
        <v>6</v>
      </c>
      <c r="E171" s="1">
        <v>0</v>
      </c>
      <c r="F171" s="4">
        <f t="shared" si="3"/>
        <v>0</v>
      </c>
    </row>
    <row r="172" spans="2:7" ht="12.75">
      <c r="B172" t="s">
        <v>199</v>
      </c>
      <c r="C172" t="s">
        <v>53</v>
      </c>
      <c r="E172" s="1">
        <v>0.2</v>
      </c>
      <c r="F172" s="4">
        <f t="shared" si="3"/>
        <v>0.29</v>
      </c>
      <c r="G172">
        <v>1.45</v>
      </c>
    </row>
    <row r="173" spans="2:7" ht="12.75">
      <c r="B173" t="s">
        <v>200</v>
      </c>
      <c r="C173" t="s">
        <v>43</v>
      </c>
      <c r="E173" s="1">
        <v>0.2</v>
      </c>
      <c r="F173" s="4">
        <f t="shared" si="3"/>
        <v>0.29</v>
      </c>
      <c r="G173">
        <v>1.45</v>
      </c>
    </row>
    <row r="174" spans="1:7" ht="12.75">
      <c r="A174" t="s">
        <v>22</v>
      </c>
      <c r="B174" t="s">
        <v>201</v>
      </c>
      <c r="C174" t="s">
        <v>43</v>
      </c>
      <c r="E174" s="1">
        <v>0.2</v>
      </c>
      <c r="F174" s="4">
        <f t="shared" si="3"/>
        <v>0.29</v>
      </c>
      <c r="G174">
        <v>1.45</v>
      </c>
    </row>
    <row r="175" spans="2:7" ht="12.75">
      <c r="B175" t="s">
        <v>202</v>
      </c>
      <c r="C175" t="s">
        <v>38</v>
      </c>
      <c r="E175" s="1">
        <v>0.29</v>
      </c>
      <c r="F175" s="4">
        <f t="shared" si="3"/>
        <v>0.4205</v>
      </c>
      <c r="G175">
        <v>1.45</v>
      </c>
    </row>
    <row r="176" spans="2:7" ht="12.75">
      <c r="B176" t="s">
        <v>203</v>
      </c>
      <c r="C176" t="s">
        <v>106</v>
      </c>
      <c r="E176" s="1">
        <v>1.45</v>
      </c>
      <c r="F176" s="4">
        <f t="shared" si="3"/>
        <v>1.8125</v>
      </c>
      <c r="G176">
        <v>1.25</v>
      </c>
    </row>
    <row r="177" spans="2:6" ht="12.75">
      <c r="B177" t="s">
        <v>204</v>
      </c>
      <c r="C177" t="s">
        <v>70</v>
      </c>
      <c r="D177" t="s">
        <v>6</v>
      </c>
      <c r="E177" s="1">
        <v>0</v>
      </c>
      <c r="F177" s="4">
        <f t="shared" si="3"/>
        <v>0</v>
      </c>
    </row>
    <row r="178" spans="2:7" ht="12.75">
      <c r="B178" t="s">
        <v>205</v>
      </c>
      <c r="C178" t="s">
        <v>57</v>
      </c>
      <c r="E178" s="1">
        <v>0.2</v>
      </c>
      <c r="F178" s="4">
        <f t="shared" si="3"/>
        <v>0.29</v>
      </c>
      <c r="G178">
        <v>1.45</v>
      </c>
    </row>
    <row r="179" spans="2:7" ht="12.75">
      <c r="B179" t="s">
        <v>206</v>
      </c>
      <c r="C179" t="s">
        <v>79</v>
      </c>
      <c r="E179" s="1">
        <v>0.82</v>
      </c>
      <c r="F179" s="4">
        <f t="shared" si="3"/>
        <v>1.107</v>
      </c>
      <c r="G179">
        <v>1.35</v>
      </c>
    </row>
    <row r="180" spans="2:7" ht="12.75">
      <c r="B180" t="s">
        <v>207</v>
      </c>
      <c r="C180" t="s">
        <v>85</v>
      </c>
      <c r="E180" s="1">
        <v>0.2</v>
      </c>
      <c r="F180" s="4">
        <f t="shared" si="3"/>
        <v>0.29</v>
      </c>
      <c r="G180">
        <v>1.45</v>
      </c>
    </row>
    <row r="181" spans="1:7" ht="12.75">
      <c r="A181" t="s">
        <v>32</v>
      </c>
      <c r="B181" t="s">
        <v>208</v>
      </c>
      <c r="C181" t="s">
        <v>29</v>
      </c>
      <c r="E181" s="1">
        <v>0.45</v>
      </c>
      <c r="F181" s="4">
        <f t="shared" si="3"/>
        <v>0.6525</v>
      </c>
      <c r="G181">
        <v>1.45</v>
      </c>
    </row>
    <row r="182" spans="1:7" ht="12.75">
      <c r="A182" t="s">
        <v>36</v>
      </c>
      <c r="B182" t="s">
        <v>209</v>
      </c>
      <c r="C182" t="s">
        <v>13</v>
      </c>
      <c r="E182" s="1">
        <v>0.25</v>
      </c>
      <c r="F182" s="4">
        <f t="shared" si="3"/>
        <v>0.3625</v>
      </c>
      <c r="G182">
        <v>1.45</v>
      </c>
    </row>
    <row r="183" spans="2:7" ht="12.75">
      <c r="B183" t="s">
        <v>210</v>
      </c>
      <c r="C183" t="s">
        <v>90</v>
      </c>
      <c r="E183" s="1">
        <v>0.2</v>
      </c>
      <c r="F183" s="4">
        <f t="shared" si="3"/>
        <v>0.29</v>
      </c>
      <c r="G183">
        <v>1.45</v>
      </c>
    </row>
    <row r="184" spans="1:7" ht="12.75">
      <c r="A184" t="s">
        <v>41</v>
      </c>
      <c r="B184" t="s">
        <v>211</v>
      </c>
      <c r="C184" t="s">
        <v>11</v>
      </c>
      <c r="E184" s="1">
        <v>0.35</v>
      </c>
      <c r="F184" s="4">
        <f t="shared" si="3"/>
        <v>0.5075</v>
      </c>
      <c r="G184">
        <v>1.45</v>
      </c>
    </row>
    <row r="185" spans="2:7" ht="12.75">
      <c r="B185" t="s">
        <v>212</v>
      </c>
      <c r="C185" t="s">
        <v>13</v>
      </c>
      <c r="E185" s="1">
        <v>1.55</v>
      </c>
      <c r="F185" s="4">
        <f t="shared" si="3"/>
        <v>1.7825</v>
      </c>
      <c r="G185">
        <v>1.15</v>
      </c>
    </row>
    <row r="186" spans="1:6" ht="12.75">
      <c r="A186" t="s">
        <v>44</v>
      </c>
      <c r="B186" t="s">
        <v>213</v>
      </c>
      <c r="C186" t="s">
        <v>46</v>
      </c>
      <c r="E186" s="1">
        <v>0.15</v>
      </c>
      <c r="F186" s="4">
        <v>0.3</v>
      </c>
    </row>
    <row r="187" spans="5:6" ht="12.75">
      <c r="E187" s="1">
        <v>9.87</v>
      </c>
      <c r="F187" s="4">
        <f>SUM(F165:F186)</f>
        <v>13.13</v>
      </c>
    </row>
    <row r="188" ht="12.75">
      <c r="A188" t="s">
        <v>214</v>
      </c>
    </row>
    <row r="189" ht="12.75">
      <c r="A189" t="s">
        <v>215</v>
      </c>
    </row>
    <row r="190" ht="12.75">
      <c r="A190" t="s">
        <v>49</v>
      </c>
    </row>
    <row r="191" spans="1:6" ht="12.75">
      <c r="A191" t="s">
        <v>3</v>
      </c>
      <c r="B191" t="s">
        <v>4</v>
      </c>
      <c r="C191" t="s">
        <v>5</v>
      </c>
      <c r="D191" t="s">
        <v>6</v>
      </c>
      <c r="E191" t="s">
        <v>332</v>
      </c>
      <c r="F191" s="5" t="s">
        <v>331</v>
      </c>
    </row>
    <row r="192" spans="1:7" ht="12.75">
      <c r="A192" t="s">
        <v>7</v>
      </c>
      <c r="B192" t="s">
        <v>216</v>
      </c>
      <c r="C192" t="s">
        <v>79</v>
      </c>
      <c r="E192" s="1">
        <v>0.68</v>
      </c>
      <c r="F192" s="4">
        <f t="shared" si="3"/>
        <v>0.9180000000000001</v>
      </c>
      <c r="G192">
        <v>1.35</v>
      </c>
    </row>
    <row r="193" spans="2:6" ht="12.75">
      <c r="B193" t="s">
        <v>217</v>
      </c>
      <c r="C193" t="s">
        <v>70</v>
      </c>
      <c r="D193" t="s">
        <v>6</v>
      </c>
      <c r="E193" s="1">
        <v>0</v>
      </c>
      <c r="F193" s="4">
        <f t="shared" si="3"/>
        <v>0</v>
      </c>
    </row>
    <row r="194" spans="2:7" ht="12.75">
      <c r="B194" t="s">
        <v>218</v>
      </c>
      <c r="C194" t="s">
        <v>128</v>
      </c>
      <c r="E194" s="1">
        <v>0.25</v>
      </c>
      <c r="F194" s="4">
        <f t="shared" si="3"/>
        <v>0.3625</v>
      </c>
      <c r="G194">
        <v>1.45</v>
      </c>
    </row>
    <row r="195" spans="2:7" ht="12.75">
      <c r="B195" t="s">
        <v>219</v>
      </c>
      <c r="C195" t="s">
        <v>109</v>
      </c>
      <c r="E195" s="1">
        <v>0.81</v>
      </c>
      <c r="F195" s="4">
        <f t="shared" si="3"/>
        <v>1.0935000000000001</v>
      </c>
      <c r="G195">
        <v>1.35</v>
      </c>
    </row>
    <row r="196" spans="1:6" ht="12.75">
      <c r="A196" t="s">
        <v>16</v>
      </c>
      <c r="B196" t="s">
        <v>220</v>
      </c>
      <c r="C196" t="s">
        <v>53</v>
      </c>
      <c r="D196" t="s">
        <v>6</v>
      </c>
      <c r="E196" s="1">
        <v>0</v>
      </c>
      <c r="F196" s="4">
        <f t="shared" si="3"/>
        <v>0</v>
      </c>
    </row>
    <row r="197" spans="2:7" ht="12.75">
      <c r="B197" t="s">
        <v>221</v>
      </c>
      <c r="C197" t="s">
        <v>57</v>
      </c>
      <c r="E197" s="1">
        <v>0.82</v>
      </c>
      <c r="F197" s="4">
        <f t="shared" si="3"/>
        <v>1.107</v>
      </c>
      <c r="G197">
        <v>1.35</v>
      </c>
    </row>
    <row r="198" spans="2:7" ht="12.75">
      <c r="B198" t="s">
        <v>222</v>
      </c>
      <c r="C198" t="s">
        <v>43</v>
      </c>
      <c r="E198" s="1">
        <v>0.25</v>
      </c>
      <c r="F198" s="4">
        <f t="shared" si="3"/>
        <v>0.3625</v>
      </c>
      <c r="G198">
        <v>1.45</v>
      </c>
    </row>
    <row r="199" spans="2:7" ht="12.75">
      <c r="B199" t="s">
        <v>223</v>
      </c>
      <c r="C199" t="s">
        <v>106</v>
      </c>
      <c r="E199" s="1">
        <v>1.76</v>
      </c>
      <c r="F199" s="4">
        <f t="shared" si="3"/>
        <v>2.024</v>
      </c>
      <c r="G199">
        <v>1.15</v>
      </c>
    </row>
    <row r="200" spans="2:7" ht="12.75">
      <c r="B200" t="s">
        <v>224</v>
      </c>
      <c r="C200" t="s">
        <v>13</v>
      </c>
      <c r="E200" s="1">
        <v>0.25</v>
      </c>
      <c r="F200" s="4">
        <f t="shared" si="3"/>
        <v>0.3625</v>
      </c>
      <c r="G200">
        <v>1.45</v>
      </c>
    </row>
    <row r="201" spans="1:7" ht="12.75">
      <c r="A201" t="s">
        <v>22</v>
      </c>
      <c r="B201" t="s">
        <v>225</v>
      </c>
      <c r="C201" t="s">
        <v>15</v>
      </c>
      <c r="E201" s="1">
        <v>1</v>
      </c>
      <c r="F201" s="4">
        <f t="shared" si="3"/>
        <v>1.25</v>
      </c>
      <c r="G201">
        <v>1.25</v>
      </c>
    </row>
    <row r="202" spans="2:7" ht="12.75">
      <c r="B202" t="s">
        <v>226</v>
      </c>
      <c r="C202" t="s">
        <v>85</v>
      </c>
      <c r="E202" s="1">
        <v>0.5</v>
      </c>
      <c r="F202" s="4">
        <f t="shared" si="3"/>
        <v>0.675</v>
      </c>
      <c r="G202">
        <v>1.35</v>
      </c>
    </row>
    <row r="203" spans="2:6" ht="12.75">
      <c r="B203" t="s">
        <v>227</v>
      </c>
      <c r="C203" t="s">
        <v>123</v>
      </c>
      <c r="D203" t="s">
        <v>6</v>
      </c>
      <c r="E203" s="1">
        <v>0</v>
      </c>
      <c r="F203" s="4">
        <f t="shared" si="3"/>
        <v>0</v>
      </c>
    </row>
    <row r="204" spans="2:7" ht="12.75">
      <c r="B204" t="s">
        <v>228</v>
      </c>
      <c r="C204" t="s">
        <v>70</v>
      </c>
      <c r="E204" s="1">
        <v>0.29</v>
      </c>
      <c r="F204" s="4">
        <f t="shared" si="3"/>
        <v>0.4205</v>
      </c>
      <c r="G204">
        <v>1.45</v>
      </c>
    </row>
    <row r="205" spans="2:7" ht="12.75">
      <c r="B205" t="s">
        <v>229</v>
      </c>
      <c r="C205" t="s">
        <v>9</v>
      </c>
      <c r="E205" s="1">
        <v>0.29</v>
      </c>
      <c r="F205" s="4">
        <f t="shared" si="3"/>
        <v>0.4205</v>
      </c>
      <c r="G205">
        <v>1.45</v>
      </c>
    </row>
    <row r="206" spans="1:7" ht="12.75">
      <c r="A206" t="s">
        <v>32</v>
      </c>
      <c r="B206" t="s">
        <v>230</v>
      </c>
      <c r="C206" t="s">
        <v>61</v>
      </c>
      <c r="E206" s="1">
        <v>0.2</v>
      </c>
      <c r="F206" s="4">
        <f t="shared" si="3"/>
        <v>0.29</v>
      </c>
      <c r="G206">
        <v>1.45</v>
      </c>
    </row>
    <row r="207" spans="2:7" ht="12.75">
      <c r="B207" t="s">
        <v>231</v>
      </c>
      <c r="C207" t="s">
        <v>43</v>
      </c>
      <c r="E207" s="1">
        <v>0.2</v>
      </c>
      <c r="F207" s="4">
        <f t="shared" si="3"/>
        <v>0.29</v>
      </c>
      <c r="G207">
        <v>1.45</v>
      </c>
    </row>
    <row r="208" spans="2:6" ht="12.75">
      <c r="B208" t="s">
        <v>232</v>
      </c>
      <c r="C208" t="s">
        <v>40</v>
      </c>
      <c r="D208" t="s">
        <v>6</v>
      </c>
      <c r="E208" s="1">
        <v>0</v>
      </c>
      <c r="F208" s="4">
        <f t="shared" si="3"/>
        <v>0</v>
      </c>
    </row>
    <row r="209" spans="2:7" ht="12.75">
      <c r="B209" t="s">
        <v>233</v>
      </c>
      <c r="C209" t="s">
        <v>79</v>
      </c>
      <c r="E209" s="1">
        <v>0.5</v>
      </c>
      <c r="F209" s="4">
        <f t="shared" si="3"/>
        <v>0.675</v>
      </c>
      <c r="G209">
        <v>1.35</v>
      </c>
    </row>
    <row r="210" spans="1:7" ht="12.75">
      <c r="A210" t="s">
        <v>36</v>
      </c>
      <c r="B210" t="s">
        <v>234</v>
      </c>
      <c r="C210" t="s">
        <v>123</v>
      </c>
      <c r="E210" s="1">
        <v>0.2</v>
      </c>
      <c r="F210" s="4">
        <f t="shared" si="3"/>
        <v>0.29</v>
      </c>
      <c r="G210">
        <v>1.45</v>
      </c>
    </row>
    <row r="211" spans="2:7" ht="12.75">
      <c r="B211" t="s">
        <v>235</v>
      </c>
      <c r="C211" t="s">
        <v>9</v>
      </c>
      <c r="E211" s="1">
        <v>0.2</v>
      </c>
      <c r="F211" s="4">
        <f t="shared" si="3"/>
        <v>0.29</v>
      </c>
      <c r="G211">
        <v>1.45</v>
      </c>
    </row>
    <row r="212" spans="1:7" ht="12.75">
      <c r="A212" t="s">
        <v>41</v>
      </c>
      <c r="B212" t="s">
        <v>236</v>
      </c>
      <c r="C212" t="s">
        <v>70</v>
      </c>
      <c r="E212" s="1">
        <v>0.42</v>
      </c>
      <c r="F212" s="4">
        <f t="shared" si="3"/>
        <v>0.609</v>
      </c>
      <c r="G212">
        <v>1.45</v>
      </c>
    </row>
    <row r="213" spans="2:7" ht="12.75">
      <c r="B213" t="s">
        <v>237</v>
      </c>
      <c r="C213" t="s">
        <v>53</v>
      </c>
      <c r="E213" s="1">
        <v>0.25</v>
      </c>
      <c r="F213" s="4">
        <f t="shared" si="3"/>
        <v>0.3625</v>
      </c>
      <c r="G213">
        <v>1.45</v>
      </c>
    </row>
    <row r="214" spans="1:6" ht="12.75">
      <c r="A214" t="s">
        <v>44</v>
      </c>
      <c r="B214" t="s">
        <v>238</v>
      </c>
      <c r="C214" t="s">
        <v>46</v>
      </c>
      <c r="E214" s="1">
        <v>0.2</v>
      </c>
      <c r="F214" s="4">
        <v>0.4</v>
      </c>
    </row>
    <row r="215" spans="5:6" ht="12.75">
      <c r="E215" s="1">
        <v>9.07</v>
      </c>
      <c r="F215" s="4">
        <f>SUM(F192:F214)</f>
        <v>12.2025</v>
      </c>
    </row>
    <row r="216" ht="12.75">
      <c r="A216" t="s">
        <v>239</v>
      </c>
    </row>
    <row r="217" ht="12.75">
      <c r="A217" t="s">
        <v>240</v>
      </c>
    </row>
    <row r="218" ht="12.75">
      <c r="A218" t="s">
        <v>113</v>
      </c>
    </row>
    <row r="219" spans="1:6" ht="12.75">
      <c r="A219" t="s">
        <v>3</v>
      </c>
      <c r="B219" t="s">
        <v>4</v>
      </c>
      <c r="C219" t="s">
        <v>5</v>
      </c>
      <c r="D219" t="s">
        <v>6</v>
      </c>
      <c r="E219" t="s">
        <v>332</v>
      </c>
      <c r="F219" s="5" t="s">
        <v>331</v>
      </c>
    </row>
    <row r="220" spans="1:7" ht="12.75">
      <c r="A220" t="s">
        <v>7</v>
      </c>
      <c r="B220" t="s">
        <v>241</v>
      </c>
      <c r="C220" t="s">
        <v>24</v>
      </c>
      <c r="E220" s="1">
        <v>0.2</v>
      </c>
      <c r="F220" s="4">
        <f t="shared" si="3"/>
        <v>0.29</v>
      </c>
      <c r="G220">
        <v>1.45</v>
      </c>
    </row>
    <row r="221" spans="2:7" ht="12.75">
      <c r="B221" t="s">
        <v>242</v>
      </c>
      <c r="C221" t="s">
        <v>63</v>
      </c>
      <c r="E221" s="1">
        <v>0.62</v>
      </c>
      <c r="F221" s="4">
        <f t="shared" si="3"/>
        <v>0.8370000000000001</v>
      </c>
      <c r="G221">
        <v>1.35</v>
      </c>
    </row>
    <row r="222" spans="2:7" ht="12.75">
      <c r="B222" t="s">
        <v>243</v>
      </c>
      <c r="C222" t="s">
        <v>24</v>
      </c>
      <c r="E222" s="1">
        <v>0.62</v>
      </c>
      <c r="F222" s="4">
        <f t="shared" si="3"/>
        <v>0.8370000000000001</v>
      </c>
      <c r="G222">
        <v>1.35</v>
      </c>
    </row>
    <row r="223" spans="2:7" ht="12.75">
      <c r="B223" t="s">
        <v>244</v>
      </c>
      <c r="C223" t="s">
        <v>11</v>
      </c>
      <c r="E223" s="1">
        <v>0.2</v>
      </c>
      <c r="F223" s="4">
        <f t="shared" si="3"/>
        <v>0.29</v>
      </c>
      <c r="G223">
        <v>1.45</v>
      </c>
    </row>
    <row r="224" spans="1:6" ht="12.75">
      <c r="A224" t="s">
        <v>16</v>
      </c>
      <c r="B224" t="s">
        <v>245</v>
      </c>
      <c r="C224" t="s">
        <v>101</v>
      </c>
      <c r="D224" t="s">
        <v>6</v>
      </c>
      <c r="E224" s="1">
        <v>0</v>
      </c>
      <c r="F224" s="4">
        <f t="shared" si="3"/>
        <v>0</v>
      </c>
    </row>
    <row r="225" spans="2:7" ht="12.75">
      <c r="B225" t="s">
        <v>246</v>
      </c>
      <c r="C225" t="s">
        <v>90</v>
      </c>
      <c r="E225" s="1">
        <v>0.49</v>
      </c>
      <c r="F225" s="4">
        <f t="shared" si="3"/>
        <v>0.7105</v>
      </c>
      <c r="G225">
        <v>1.45</v>
      </c>
    </row>
    <row r="226" spans="2:6" ht="12.75">
      <c r="B226" t="s">
        <v>247</v>
      </c>
      <c r="C226" t="s">
        <v>24</v>
      </c>
      <c r="D226" t="s">
        <v>6</v>
      </c>
      <c r="E226" s="1">
        <v>0</v>
      </c>
      <c r="F226" s="4">
        <f aca="true" t="shared" si="4" ref="F226:F285">PRODUCT(E226,G226)</f>
        <v>0</v>
      </c>
    </row>
    <row r="227" spans="2:7" ht="12.75">
      <c r="B227" t="s">
        <v>248</v>
      </c>
      <c r="C227" t="s">
        <v>85</v>
      </c>
      <c r="E227" s="1">
        <v>1.75</v>
      </c>
      <c r="F227" s="4">
        <f t="shared" si="4"/>
        <v>2.0124999999999997</v>
      </c>
      <c r="G227">
        <v>1.15</v>
      </c>
    </row>
    <row r="228" spans="2:7" ht="12.75">
      <c r="B228" t="s">
        <v>249</v>
      </c>
      <c r="C228" t="s">
        <v>70</v>
      </c>
      <c r="E228" s="1">
        <v>0.85</v>
      </c>
      <c r="F228" s="4">
        <f t="shared" si="4"/>
        <v>1.1475</v>
      </c>
      <c r="G228">
        <v>1.35</v>
      </c>
    </row>
    <row r="229" spans="2:6" ht="12.75">
      <c r="B229" t="s">
        <v>250</v>
      </c>
      <c r="C229" t="s">
        <v>109</v>
      </c>
      <c r="D229" t="s">
        <v>6</v>
      </c>
      <c r="E229" s="1">
        <v>0</v>
      </c>
      <c r="F229" s="4">
        <f t="shared" si="4"/>
        <v>0</v>
      </c>
    </row>
    <row r="230" spans="2:6" ht="12.75">
      <c r="B230" t="s">
        <v>251</v>
      </c>
      <c r="C230" t="s">
        <v>11</v>
      </c>
      <c r="D230" t="s">
        <v>6</v>
      </c>
      <c r="E230" s="1">
        <v>0</v>
      </c>
      <c r="F230" s="4">
        <f t="shared" si="4"/>
        <v>0</v>
      </c>
    </row>
    <row r="231" spans="2:7" ht="12.75">
      <c r="B231" t="s">
        <v>252</v>
      </c>
      <c r="C231" t="s">
        <v>87</v>
      </c>
      <c r="E231" s="1">
        <v>0.34</v>
      </c>
      <c r="F231" s="4">
        <f t="shared" si="4"/>
        <v>0.493</v>
      </c>
      <c r="G231">
        <v>1.45</v>
      </c>
    </row>
    <row r="232" spans="1:7" ht="12.75">
      <c r="A232" t="s">
        <v>22</v>
      </c>
      <c r="B232" t="s">
        <v>253</v>
      </c>
      <c r="C232" t="s">
        <v>63</v>
      </c>
      <c r="E232" s="1">
        <v>1.45</v>
      </c>
      <c r="F232" s="4">
        <f t="shared" si="4"/>
        <v>1.8125</v>
      </c>
      <c r="G232">
        <v>1.25</v>
      </c>
    </row>
    <row r="233" spans="2:7" ht="12.75">
      <c r="B233" t="s">
        <v>254</v>
      </c>
      <c r="C233" t="s">
        <v>27</v>
      </c>
      <c r="E233" s="1">
        <v>0.2</v>
      </c>
      <c r="F233" s="4">
        <f t="shared" si="4"/>
        <v>0.29</v>
      </c>
      <c r="G233">
        <v>1.45</v>
      </c>
    </row>
    <row r="234" spans="2:7" ht="12.75">
      <c r="B234" t="s">
        <v>255</v>
      </c>
      <c r="C234" t="s">
        <v>59</v>
      </c>
      <c r="E234" s="1">
        <v>0.6</v>
      </c>
      <c r="F234" s="4">
        <f t="shared" si="4"/>
        <v>0.81</v>
      </c>
      <c r="G234">
        <v>1.35</v>
      </c>
    </row>
    <row r="235" spans="2:7" ht="12.75">
      <c r="B235" t="s">
        <v>256</v>
      </c>
      <c r="C235" t="s">
        <v>87</v>
      </c>
      <c r="E235" s="1">
        <v>0.2</v>
      </c>
      <c r="F235" s="4">
        <f t="shared" si="4"/>
        <v>0.29</v>
      </c>
      <c r="G235">
        <v>1.45</v>
      </c>
    </row>
    <row r="236" spans="1:7" ht="12.75">
      <c r="A236" t="s">
        <v>32</v>
      </c>
      <c r="B236" t="s">
        <v>257</v>
      </c>
      <c r="C236" t="s">
        <v>15</v>
      </c>
      <c r="E236" s="1">
        <v>0.2</v>
      </c>
      <c r="F236" s="4">
        <f t="shared" si="4"/>
        <v>0.29</v>
      </c>
      <c r="G236">
        <v>1.45</v>
      </c>
    </row>
    <row r="237" spans="1:7" ht="12.75">
      <c r="A237" t="s">
        <v>36</v>
      </c>
      <c r="B237" t="s">
        <v>258</v>
      </c>
      <c r="C237" t="s">
        <v>11</v>
      </c>
      <c r="E237" s="1">
        <v>0.2</v>
      </c>
      <c r="F237" s="4">
        <f t="shared" si="4"/>
        <v>0.29</v>
      </c>
      <c r="G237">
        <v>1.45</v>
      </c>
    </row>
    <row r="238" spans="2:7" ht="12.75">
      <c r="B238" t="s">
        <v>259</v>
      </c>
      <c r="C238" t="s">
        <v>15</v>
      </c>
      <c r="E238" s="1">
        <v>0.51</v>
      </c>
      <c r="F238" s="4">
        <f t="shared" si="4"/>
        <v>0.6885000000000001</v>
      </c>
      <c r="G238">
        <v>1.35</v>
      </c>
    </row>
    <row r="239" spans="1:7" ht="12.75">
      <c r="A239" t="s">
        <v>41</v>
      </c>
      <c r="B239" t="s">
        <v>260</v>
      </c>
      <c r="C239" t="s">
        <v>106</v>
      </c>
      <c r="E239" s="1">
        <v>0.29</v>
      </c>
      <c r="F239" s="4">
        <f t="shared" si="4"/>
        <v>0.4205</v>
      </c>
      <c r="G239">
        <v>1.45</v>
      </c>
    </row>
    <row r="240" spans="2:7" ht="12.75">
      <c r="B240" t="s">
        <v>261</v>
      </c>
      <c r="C240" t="s">
        <v>87</v>
      </c>
      <c r="E240" s="1">
        <v>0.44</v>
      </c>
      <c r="F240" s="4">
        <f t="shared" si="4"/>
        <v>0.638</v>
      </c>
      <c r="G240">
        <v>1.45</v>
      </c>
    </row>
    <row r="241" spans="1:6" ht="12.75">
      <c r="A241" t="s">
        <v>44</v>
      </c>
      <c r="B241" t="s">
        <v>262</v>
      </c>
      <c r="C241" t="s">
        <v>46</v>
      </c>
      <c r="E241" s="1">
        <v>0.73</v>
      </c>
      <c r="F241" s="4">
        <v>0.4</v>
      </c>
    </row>
    <row r="242" spans="5:6" ht="12.75">
      <c r="E242" s="1">
        <v>9.89</v>
      </c>
      <c r="F242" s="4">
        <f>SUM(F220:F241)</f>
        <v>12.546999999999997</v>
      </c>
    </row>
    <row r="243" ht="12.75">
      <c r="A243" t="s">
        <v>263</v>
      </c>
    </row>
    <row r="244" ht="12.75">
      <c r="A244" t="s">
        <v>264</v>
      </c>
    </row>
    <row r="245" ht="12.75">
      <c r="A245" t="s">
        <v>113</v>
      </c>
    </row>
    <row r="246" spans="1:6" ht="12.75">
      <c r="A246" t="s">
        <v>3</v>
      </c>
      <c r="B246" t="s">
        <v>4</v>
      </c>
      <c r="C246" t="s">
        <v>5</v>
      </c>
      <c r="D246" t="s">
        <v>6</v>
      </c>
      <c r="E246" t="s">
        <v>332</v>
      </c>
      <c r="F246" s="5" t="s">
        <v>331</v>
      </c>
    </row>
    <row r="247" spans="1:7" ht="12.75">
      <c r="A247" t="s">
        <v>7</v>
      </c>
      <c r="B247" t="s">
        <v>265</v>
      </c>
      <c r="C247" t="s">
        <v>19</v>
      </c>
      <c r="E247" s="1">
        <v>0.2</v>
      </c>
      <c r="F247" s="4">
        <f t="shared" si="4"/>
        <v>0.29</v>
      </c>
      <c r="G247">
        <v>1.45</v>
      </c>
    </row>
    <row r="248" spans="2:6" ht="12.75">
      <c r="B248" t="s">
        <v>266</v>
      </c>
      <c r="C248" t="s">
        <v>123</v>
      </c>
      <c r="E248" s="1">
        <v>0</v>
      </c>
      <c r="F248" s="4">
        <v>0.62</v>
      </c>
    </row>
    <row r="249" spans="1:7" ht="12.75">
      <c r="A249" t="s">
        <v>16</v>
      </c>
      <c r="B249" t="s">
        <v>267</v>
      </c>
      <c r="C249" t="s">
        <v>151</v>
      </c>
      <c r="E249" s="1">
        <v>0.8</v>
      </c>
      <c r="F249" s="4">
        <f t="shared" si="4"/>
        <v>1.08</v>
      </c>
      <c r="G249">
        <v>1.35</v>
      </c>
    </row>
    <row r="250" spans="2:6" ht="12.75">
      <c r="B250" t="s">
        <v>268</v>
      </c>
      <c r="C250" t="s">
        <v>38</v>
      </c>
      <c r="E250" s="1">
        <v>0</v>
      </c>
      <c r="F250" s="4">
        <v>0.62</v>
      </c>
    </row>
    <row r="251" spans="2:7" ht="12.75">
      <c r="B251" t="s">
        <v>269</v>
      </c>
      <c r="C251" t="s">
        <v>85</v>
      </c>
      <c r="E251" s="1">
        <v>0.5</v>
      </c>
      <c r="F251" s="4">
        <f t="shared" si="4"/>
        <v>0.675</v>
      </c>
      <c r="G251">
        <v>1.35</v>
      </c>
    </row>
    <row r="252" spans="2:7" ht="12.75">
      <c r="B252" t="s">
        <v>270</v>
      </c>
      <c r="C252" t="s">
        <v>101</v>
      </c>
      <c r="E252" s="1">
        <v>0.3</v>
      </c>
      <c r="F252" s="4">
        <f t="shared" si="4"/>
        <v>0.435</v>
      </c>
      <c r="G252">
        <v>1.45</v>
      </c>
    </row>
    <row r="253" spans="2:7" ht="12.75">
      <c r="B253" t="s">
        <v>271</v>
      </c>
      <c r="C253" t="s">
        <v>101</v>
      </c>
      <c r="E253" s="1">
        <v>1.75</v>
      </c>
      <c r="F253" s="4">
        <f t="shared" si="4"/>
        <v>2.0124999999999997</v>
      </c>
      <c r="G253">
        <v>1.15</v>
      </c>
    </row>
    <row r="254" spans="2:7" ht="12.75">
      <c r="B254" t="s">
        <v>272</v>
      </c>
      <c r="C254" t="s">
        <v>123</v>
      </c>
      <c r="E254" s="1">
        <v>0.6</v>
      </c>
      <c r="F254" s="4">
        <f t="shared" si="4"/>
        <v>0.81</v>
      </c>
      <c r="G254">
        <v>1.35</v>
      </c>
    </row>
    <row r="255" spans="1:7" ht="12.75">
      <c r="A255" t="s">
        <v>22</v>
      </c>
      <c r="B255" t="s">
        <v>273</v>
      </c>
      <c r="C255" t="s">
        <v>53</v>
      </c>
      <c r="E255" s="1">
        <v>0.2</v>
      </c>
      <c r="F255" s="4">
        <f t="shared" si="4"/>
        <v>0.29</v>
      </c>
      <c r="G255">
        <v>1.45</v>
      </c>
    </row>
    <row r="256" spans="2:6" ht="12.75">
      <c r="B256" t="s">
        <v>274</v>
      </c>
      <c r="C256" t="s">
        <v>90</v>
      </c>
      <c r="D256" t="s">
        <v>6</v>
      </c>
      <c r="E256" s="1">
        <v>0</v>
      </c>
      <c r="F256" s="4">
        <f t="shared" si="4"/>
        <v>0</v>
      </c>
    </row>
    <row r="257" spans="2:7" ht="12.75">
      <c r="B257" t="s">
        <v>275</v>
      </c>
      <c r="C257" t="s">
        <v>59</v>
      </c>
      <c r="E257" s="1">
        <v>0.29</v>
      </c>
      <c r="F257" s="4">
        <f t="shared" si="4"/>
        <v>0.4205</v>
      </c>
      <c r="G257">
        <v>1.45</v>
      </c>
    </row>
    <row r="258" spans="2:7" ht="12.75">
      <c r="B258" t="s">
        <v>276</v>
      </c>
      <c r="C258" t="s">
        <v>40</v>
      </c>
      <c r="E258" s="1">
        <v>0.2</v>
      </c>
      <c r="F258" s="4">
        <f t="shared" si="4"/>
        <v>0.29</v>
      </c>
      <c r="G258">
        <v>1.45</v>
      </c>
    </row>
    <row r="259" spans="2:7" ht="12.75">
      <c r="B259" t="s">
        <v>277</v>
      </c>
      <c r="C259" t="s">
        <v>72</v>
      </c>
      <c r="E259" s="1">
        <v>0.62</v>
      </c>
      <c r="F259" s="4">
        <f t="shared" si="4"/>
        <v>0.8370000000000001</v>
      </c>
      <c r="G259">
        <v>1.35</v>
      </c>
    </row>
    <row r="260" spans="2:7" ht="12.75">
      <c r="B260" t="s">
        <v>278</v>
      </c>
      <c r="C260" t="s">
        <v>98</v>
      </c>
      <c r="E260" s="1">
        <v>0.25</v>
      </c>
      <c r="F260" s="4">
        <f t="shared" si="4"/>
        <v>0.3625</v>
      </c>
      <c r="G260">
        <v>1.45</v>
      </c>
    </row>
    <row r="261" spans="1:7" ht="12.75">
      <c r="A261" t="s">
        <v>32</v>
      </c>
      <c r="B261" t="s">
        <v>279</v>
      </c>
      <c r="C261" t="s">
        <v>106</v>
      </c>
      <c r="E261" s="1">
        <v>0.2</v>
      </c>
      <c r="F261" s="4">
        <f t="shared" si="4"/>
        <v>0.29</v>
      </c>
      <c r="G261">
        <v>1.45</v>
      </c>
    </row>
    <row r="262" spans="2:7" ht="12.75">
      <c r="B262" t="s">
        <v>280</v>
      </c>
      <c r="C262" t="s">
        <v>123</v>
      </c>
      <c r="E262" s="1">
        <v>0.2</v>
      </c>
      <c r="F262" s="4">
        <f t="shared" si="4"/>
        <v>0.29</v>
      </c>
      <c r="G262">
        <v>1.45</v>
      </c>
    </row>
    <row r="263" spans="2:6" ht="12.75">
      <c r="B263" t="s">
        <v>281</v>
      </c>
      <c r="C263" t="s">
        <v>87</v>
      </c>
      <c r="D263" t="s">
        <v>6</v>
      </c>
      <c r="E263" s="1">
        <v>0</v>
      </c>
      <c r="F263" s="4">
        <f t="shared" si="4"/>
        <v>0</v>
      </c>
    </row>
    <row r="264" spans="1:7" ht="12.75">
      <c r="A264" t="s">
        <v>36</v>
      </c>
      <c r="B264" t="s">
        <v>282</v>
      </c>
      <c r="C264" t="s">
        <v>109</v>
      </c>
      <c r="E264" s="1">
        <v>0.29</v>
      </c>
      <c r="F264" s="4">
        <f t="shared" si="4"/>
        <v>0.4205</v>
      </c>
      <c r="G264">
        <v>1.45</v>
      </c>
    </row>
    <row r="265" spans="2:7" ht="12.75">
      <c r="B265" t="s">
        <v>283</v>
      </c>
      <c r="C265" t="s">
        <v>57</v>
      </c>
      <c r="E265" s="1">
        <v>0.2</v>
      </c>
      <c r="F265" s="4">
        <f t="shared" si="4"/>
        <v>0.29</v>
      </c>
      <c r="G265">
        <v>1.45</v>
      </c>
    </row>
    <row r="266" spans="1:7" ht="12.75">
      <c r="A266" t="s">
        <v>41</v>
      </c>
      <c r="B266" t="s">
        <v>284</v>
      </c>
      <c r="C266" t="s">
        <v>57</v>
      </c>
      <c r="E266" s="1">
        <v>1</v>
      </c>
      <c r="F266" s="4">
        <f t="shared" si="4"/>
        <v>1.25</v>
      </c>
      <c r="G266">
        <v>1.25</v>
      </c>
    </row>
    <row r="267" spans="2:7" ht="12.75">
      <c r="B267" t="s">
        <v>285</v>
      </c>
      <c r="C267" t="s">
        <v>90</v>
      </c>
      <c r="E267" s="1">
        <v>0.29</v>
      </c>
      <c r="F267" s="4">
        <f t="shared" si="4"/>
        <v>0.4205</v>
      </c>
      <c r="G267">
        <v>1.45</v>
      </c>
    </row>
    <row r="268" spans="1:6" ht="12.75">
      <c r="A268" t="s">
        <v>44</v>
      </c>
      <c r="B268" t="s">
        <v>286</v>
      </c>
      <c r="C268" t="s">
        <v>46</v>
      </c>
      <c r="E268" s="1">
        <v>1.5</v>
      </c>
      <c r="F268" s="4">
        <v>0.2</v>
      </c>
    </row>
    <row r="269" spans="5:6" ht="12.75">
      <c r="E269" s="1">
        <v>9.39</v>
      </c>
      <c r="F269" s="4">
        <f>SUM(F247:F268)</f>
        <v>11.9035</v>
      </c>
    </row>
    <row r="270" ht="12.75">
      <c r="A270" t="s">
        <v>287</v>
      </c>
    </row>
    <row r="271" ht="12.75">
      <c r="A271" t="s">
        <v>288</v>
      </c>
    </row>
    <row r="272" ht="12.75">
      <c r="A272" t="s">
        <v>289</v>
      </c>
    </row>
    <row r="273" spans="1:6" ht="12.75">
      <c r="A273" t="s">
        <v>3</v>
      </c>
      <c r="B273" t="s">
        <v>4</v>
      </c>
      <c r="C273" t="s">
        <v>5</v>
      </c>
      <c r="D273" t="s">
        <v>6</v>
      </c>
      <c r="E273" t="s">
        <v>332</v>
      </c>
      <c r="F273" s="5" t="s">
        <v>331</v>
      </c>
    </row>
    <row r="274" spans="1:7" ht="12.75">
      <c r="A274" t="s">
        <v>7</v>
      </c>
      <c r="B274" t="s">
        <v>290</v>
      </c>
      <c r="C274" t="s">
        <v>27</v>
      </c>
      <c r="E274" s="1">
        <v>1.19</v>
      </c>
      <c r="F274" s="4">
        <f t="shared" si="4"/>
        <v>1.4874999999999998</v>
      </c>
      <c r="G274">
        <v>1.25</v>
      </c>
    </row>
    <row r="275" spans="2:7" ht="12.75">
      <c r="B275" t="s">
        <v>291</v>
      </c>
      <c r="C275" t="s">
        <v>29</v>
      </c>
      <c r="E275" s="1">
        <v>0.58</v>
      </c>
      <c r="F275" s="4">
        <f t="shared" si="4"/>
        <v>0.783</v>
      </c>
      <c r="G275">
        <v>1.35</v>
      </c>
    </row>
    <row r="276" spans="1:7" ht="12.75">
      <c r="A276" t="s">
        <v>16</v>
      </c>
      <c r="B276" t="s">
        <v>292</v>
      </c>
      <c r="C276" t="s">
        <v>109</v>
      </c>
      <c r="E276" s="1">
        <v>0.93</v>
      </c>
      <c r="F276" s="4">
        <f t="shared" si="4"/>
        <v>1.2555</v>
      </c>
      <c r="G276">
        <v>1.35</v>
      </c>
    </row>
    <row r="277" spans="2:7" ht="12.75">
      <c r="B277" t="s">
        <v>293</v>
      </c>
      <c r="C277" t="s">
        <v>59</v>
      </c>
      <c r="E277" s="1">
        <v>0.2</v>
      </c>
      <c r="F277" s="4">
        <f t="shared" si="4"/>
        <v>0.29</v>
      </c>
      <c r="G277">
        <v>1.45</v>
      </c>
    </row>
    <row r="278" spans="2:7" ht="12.75">
      <c r="B278" t="s">
        <v>294</v>
      </c>
      <c r="C278" t="s">
        <v>128</v>
      </c>
      <c r="E278" s="1">
        <v>1.76</v>
      </c>
      <c r="F278" s="4">
        <f t="shared" si="4"/>
        <v>2.024</v>
      </c>
      <c r="G278">
        <v>1.15</v>
      </c>
    </row>
    <row r="279" spans="1:7" ht="12.75">
      <c r="A279" t="s">
        <v>22</v>
      </c>
      <c r="B279" t="s">
        <v>295</v>
      </c>
      <c r="C279" t="s">
        <v>61</v>
      </c>
      <c r="E279" s="1">
        <v>0.42</v>
      </c>
      <c r="F279" s="4">
        <f t="shared" si="4"/>
        <v>0.609</v>
      </c>
      <c r="G279">
        <v>1.45</v>
      </c>
    </row>
    <row r="280" spans="2:6" ht="12.75">
      <c r="B280" t="s">
        <v>296</v>
      </c>
      <c r="C280" t="s">
        <v>40</v>
      </c>
      <c r="D280" t="s">
        <v>6</v>
      </c>
      <c r="E280" s="1">
        <v>0</v>
      </c>
      <c r="F280" s="4">
        <f t="shared" si="4"/>
        <v>0</v>
      </c>
    </row>
    <row r="281" spans="2:7" ht="12.75">
      <c r="B281" t="s">
        <v>297</v>
      </c>
      <c r="C281" t="s">
        <v>31</v>
      </c>
      <c r="E281" s="1">
        <v>1.08</v>
      </c>
      <c r="F281" s="4">
        <f t="shared" si="4"/>
        <v>1.35</v>
      </c>
      <c r="G281">
        <v>1.25</v>
      </c>
    </row>
    <row r="282" spans="2:7" ht="12.75">
      <c r="B282" t="s">
        <v>298</v>
      </c>
      <c r="C282" t="s">
        <v>53</v>
      </c>
      <c r="E282" s="1">
        <v>0.2</v>
      </c>
      <c r="F282" s="4">
        <f t="shared" si="4"/>
        <v>0.29</v>
      </c>
      <c r="G282">
        <v>1.45</v>
      </c>
    </row>
    <row r="283" spans="1:7" ht="12.75">
      <c r="A283" t="s">
        <v>32</v>
      </c>
      <c r="B283" t="s">
        <v>299</v>
      </c>
      <c r="C283" t="s">
        <v>9</v>
      </c>
      <c r="E283" s="1">
        <v>0.51</v>
      </c>
      <c r="F283" s="4">
        <f t="shared" si="4"/>
        <v>0.6885000000000001</v>
      </c>
      <c r="G283">
        <v>1.35</v>
      </c>
    </row>
    <row r="284" spans="1:7" ht="12.75">
      <c r="A284" t="s">
        <v>36</v>
      </c>
      <c r="B284" t="s">
        <v>300</v>
      </c>
      <c r="C284" t="s">
        <v>98</v>
      </c>
      <c r="E284" s="1">
        <v>0.29</v>
      </c>
      <c r="F284" s="4">
        <f t="shared" si="4"/>
        <v>0.4205</v>
      </c>
      <c r="G284">
        <v>1.45</v>
      </c>
    </row>
    <row r="285" spans="1:7" ht="12.75">
      <c r="A285" t="s">
        <v>41</v>
      </c>
      <c r="B285" t="s">
        <v>301</v>
      </c>
      <c r="C285" t="s">
        <v>27</v>
      </c>
      <c r="E285" s="1">
        <v>0.2</v>
      </c>
      <c r="F285" s="4">
        <f t="shared" si="4"/>
        <v>0.29</v>
      </c>
      <c r="G285">
        <v>1.45</v>
      </c>
    </row>
    <row r="286" spans="1:6" ht="12.75">
      <c r="A286" t="s">
        <v>44</v>
      </c>
      <c r="B286" t="s">
        <v>302</v>
      </c>
      <c r="C286" t="s">
        <v>46</v>
      </c>
      <c r="E286" s="1">
        <v>0.05</v>
      </c>
      <c r="F286" s="4">
        <v>0.1</v>
      </c>
    </row>
    <row r="287" spans="5:6" ht="12.75">
      <c r="E287" s="1">
        <v>7.41</v>
      </c>
      <c r="F287" s="4">
        <f>SUM(F274:F286)</f>
        <v>9.587999999999997</v>
      </c>
    </row>
    <row r="288" ht="12.75">
      <c r="A288" t="s">
        <v>303</v>
      </c>
    </row>
    <row r="289" ht="12.75">
      <c r="A289" t="s">
        <v>304</v>
      </c>
    </row>
    <row r="290" ht="12.75">
      <c r="A290" t="s">
        <v>305</v>
      </c>
    </row>
    <row r="291" spans="1:6" ht="12.75">
      <c r="A291" t="s">
        <v>3</v>
      </c>
      <c r="B291" t="s">
        <v>4</v>
      </c>
      <c r="C291" t="s">
        <v>5</v>
      </c>
      <c r="D291" t="s">
        <v>6</v>
      </c>
      <c r="E291" t="s">
        <v>332</v>
      </c>
      <c r="F291" s="5" t="s">
        <v>331</v>
      </c>
    </row>
    <row r="292" spans="1:7" ht="12.75">
      <c r="A292" t="s">
        <v>7</v>
      </c>
      <c r="B292" t="s">
        <v>306</v>
      </c>
      <c r="C292" t="s">
        <v>72</v>
      </c>
      <c r="E292" s="1">
        <v>0.61</v>
      </c>
      <c r="F292" s="4">
        <f aca="true" t="shared" si="5" ref="F292:F311">PRODUCT(E292,G292)</f>
        <v>0.8235</v>
      </c>
      <c r="G292">
        <v>1.35</v>
      </c>
    </row>
    <row r="293" spans="2:7" ht="12.75">
      <c r="B293" t="s">
        <v>307</v>
      </c>
      <c r="C293" t="s">
        <v>106</v>
      </c>
      <c r="E293" s="1">
        <v>1.5</v>
      </c>
      <c r="F293" s="4">
        <f t="shared" si="5"/>
        <v>1.7249999999999999</v>
      </c>
      <c r="G293">
        <v>1.15</v>
      </c>
    </row>
    <row r="294" spans="2:6" ht="12.75">
      <c r="B294" t="s">
        <v>308</v>
      </c>
      <c r="C294" t="s">
        <v>24</v>
      </c>
      <c r="D294" t="s">
        <v>6</v>
      </c>
      <c r="E294" s="1">
        <v>0</v>
      </c>
      <c r="F294" s="4">
        <f t="shared" si="5"/>
        <v>0</v>
      </c>
    </row>
    <row r="295" spans="1:7" ht="12.75">
      <c r="A295" t="s">
        <v>16</v>
      </c>
      <c r="B295" t="s">
        <v>309</v>
      </c>
      <c r="C295" t="s">
        <v>19</v>
      </c>
      <c r="E295" s="1">
        <v>0.6</v>
      </c>
      <c r="F295" s="4">
        <f t="shared" si="5"/>
        <v>0.81</v>
      </c>
      <c r="G295">
        <v>1.35</v>
      </c>
    </row>
    <row r="296" spans="2:7" ht="12.75">
      <c r="B296" t="s">
        <v>310</v>
      </c>
      <c r="C296" t="s">
        <v>13</v>
      </c>
      <c r="E296" s="1">
        <v>0.75</v>
      </c>
      <c r="F296" s="4">
        <f t="shared" si="5"/>
        <v>1.0125000000000002</v>
      </c>
      <c r="G296">
        <v>1.35</v>
      </c>
    </row>
    <row r="297" spans="2:7" ht="12.75">
      <c r="B297" t="s">
        <v>311</v>
      </c>
      <c r="C297" t="s">
        <v>160</v>
      </c>
      <c r="E297" s="1">
        <v>0.45</v>
      </c>
      <c r="F297" s="4">
        <f t="shared" si="5"/>
        <v>0.6525</v>
      </c>
      <c r="G297">
        <v>1.45</v>
      </c>
    </row>
    <row r="298" spans="2:7" ht="12.75">
      <c r="B298" t="s">
        <v>312</v>
      </c>
      <c r="C298" t="s">
        <v>151</v>
      </c>
      <c r="E298" s="1">
        <v>0.25</v>
      </c>
      <c r="F298" s="4">
        <f t="shared" si="5"/>
        <v>0.3625</v>
      </c>
      <c r="G298">
        <v>1.45</v>
      </c>
    </row>
    <row r="299" spans="1:7" ht="12.75">
      <c r="A299" t="s">
        <v>22</v>
      </c>
      <c r="B299" t="s">
        <v>313</v>
      </c>
      <c r="C299" t="s">
        <v>160</v>
      </c>
      <c r="E299" s="1">
        <v>0.8</v>
      </c>
      <c r="F299" s="4">
        <f t="shared" si="5"/>
        <v>1.08</v>
      </c>
      <c r="G299">
        <v>1.35</v>
      </c>
    </row>
    <row r="300" spans="2:7" ht="12.75">
      <c r="B300" t="s">
        <v>314</v>
      </c>
      <c r="C300" t="s">
        <v>109</v>
      </c>
      <c r="E300" s="1">
        <v>0.35</v>
      </c>
      <c r="F300" s="4">
        <f t="shared" si="5"/>
        <v>0.5075</v>
      </c>
      <c r="G300">
        <v>1.45</v>
      </c>
    </row>
    <row r="301" spans="2:6" ht="12.75">
      <c r="B301" t="s">
        <v>315</v>
      </c>
      <c r="C301" t="s">
        <v>87</v>
      </c>
      <c r="D301" t="s">
        <v>6</v>
      </c>
      <c r="E301" s="1">
        <v>0</v>
      </c>
      <c r="F301" s="4">
        <f t="shared" si="5"/>
        <v>0</v>
      </c>
    </row>
    <row r="302" spans="2:7" ht="12.75">
      <c r="B302" t="s">
        <v>316</v>
      </c>
      <c r="C302" t="s">
        <v>109</v>
      </c>
      <c r="E302" s="1">
        <v>0.35</v>
      </c>
      <c r="F302" s="4">
        <f t="shared" si="5"/>
        <v>0.5075</v>
      </c>
      <c r="G302">
        <v>1.45</v>
      </c>
    </row>
    <row r="303" spans="2:7" ht="12.75">
      <c r="B303" t="s">
        <v>317</v>
      </c>
      <c r="C303" t="s">
        <v>63</v>
      </c>
      <c r="E303" s="1">
        <v>0.2</v>
      </c>
      <c r="F303" s="4">
        <f t="shared" si="5"/>
        <v>0.29</v>
      </c>
      <c r="G303">
        <v>1.45</v>
      </c>
    </row>
    <row r="304" spans="2:7" ht="12.75">
      <c r="B304" t="s">
        <v>318</v>
      </c>
      <c r="C304" t="s">
        <v>38</v>
      </c>
      <c r="E304" s="1">
        <v>0.44</v>
      </c>
      <c r="F304" s="4">
        <f t="shared" si="5"/>
        <v>0.638</v>
      </c>
      <c r="G304">
        <v>1.45</v>
      </c>
    </row>
    <row r="305" spans="2:6" ht="12.75">
      <c r="B305" t="s">
        <v>319</v>
      </c>
      <c r="C305" t="s">
        <v>85</v>
      </c>
      <c r="D305" t="s">
        <v>6</v>
      </c>
      <c r="E305" s="1">
        <v>0</v>
      </c>
      <c r="F305" s="4">
        <f t="shared" si="5"/>
        <v>0</v>
      </c>
    </row>
    <row r="306" spans="1:7" ht="12.75">
      <c r="A306" t="s">
        <v>32</v>
      </c>
      <c r="B306" t="s">
        <v>320</v>
      </c>
      <c r="C306" t="s">
        <v>109</v>
      </c>
      <c r="E306" s="1">
        <v>0.65</v>
      </c>
      <c r="F306" s="4">
        <f t="shared" si="5"/>
        <v>0.8775000000000001</v>
      </c>
      <c r="G306">
        <v>1.35</v>
      </c>
    </row>
    <row r="307" spans="2:7" ht="12.75">
      <c r="B307" t="s">
        <v>321</v>
      </c>
      <c r="C307" t="s">
        <v>151</v>
      </c>
      <c r="E307" s="1">
        <v>0.25</v>
      </c>
      <c r="F307" s="4">
        <f t="shared" si="5"/>
        <v>0.3625</v>
      </c>
      <c r="G307">
        <v>1.45</v>
      </c>
    </row>
    <row r="308" spans="1:7" ht="12.75">
      <c r="A308" t="s">
        <v>36</v>
      </c>
      <c r="B308" t="s">
        <v>322</v>
      </c>
      <c r="C308" t="s">
        <v>53</v>
      </c>
      <c r="E308" s="1">
        <v>0.2</v>
      </c>
      <c r="F308" s="4">
        <f t="shared" si="5"/>
        <v>0.29</v>
      </c>
      <c r="G308">
        <v>1.45</v>
      </c>
    </row>
    <row r="309" spans="2:7" ht="12.75">
      <c r="B309" t="s">
        <v>323</v>
      </c>
      <c r="C309" t="s">
        <v>151</v>
      </c>
      <c r="E309" s="1">
        <v>0.2</v>
      </c>
      <c r="F309" s="4">
        <f t="shared" si="5"/>
        <v>0.29</v>
      </c>
      <c r="G309">
        <v>1.45</v>
      </c>
    </row>
    <row r="310" spans="1:7" ht="12.75">
      <c r="A310" t="s">
        <v>41</v>
      </c>
      <c r="B310" t="s">
        <v>324</v>
      </c>
      <c r="C310" t="s">
        <v>29</v>
      </c>
      <c r="E310" s="1">
        <v>0.65</v>
      </c>
      <c r="F310" s="4">
        <f t="shared" si="5"/>
        <v>0.8775000000000001</v>
      </c>
      <c r="G310">
        <v>1.35</v>
      </c>
    </row>
    <row r="311" spans="2:7" ht="12.75">
      <c r="B311" t="s">
        <v>325</v>
      </c>
      <c r="C311" t="s">
        <v>31</v>
      </c>
      <c r="E311" s="1">
        <v>0.2</v>
      </c>
      <c r="F311" s="4">
        <f t="shared" si="5"/>
        <v>0.29</v>
      </c>
      <c r="G311">
        <v>1.45</v>
      </c>
    </row>
    <row r="312" spans="1:6" ht="12.75">
      <c r="A312" t="s">
        <v>44</v>
      </c>
      <c r="B312" t="s">
        <v>326</v>
      </c>
      <c r="C312" t="s">
        <v>46</v>
      </c>
      <c r="E312" s="1">
        <v>0.15</v>
      </c>
      <c r="F312" s="4">
        <v>0.3</v>
      </c>
    </row>
    <row r="313" spans="5:6" ht="12.75">
      <c r="E313" s="1">
        <v>8.6</v>
      </c>
      <c r="F313" s="4">
        <f>SUM(F292:F312)</f>
        <v>11.696499999999999</v>
      </c>
    </row>
  </sheetData>
  <printOptions/>
  <pageMargins left="0.75" right="0.75" top="0.75" bottom="0.75" header="0.5" footer="0.5"/>
  <pageSetup horizontalDpi="600" verticalDpi="600" orientation="portrait" scale="96" r:id="rId1"/>
  <rowBreaks count="5" manualBreakCount="5">
    <brk id="53" max="255" man="1"/>
    <brk id="105" max="255" man="1"/>
    <brk id="160" max="255" man="1"/>
    <brk id="215" max="255" man="1"/>
    <brk id="2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Christopher</dc:creator>
  <cp:keywords/>
  <dc:description/>
  <cp:lastModifiedBy>Lee Christopher</cp:lastModifiedBy>
  <cp:lastPrinted>2004-05-02T00:00:39Z</cp:lastPrinted>
  <dcterms:created xsi:type="dcterms:W3CDTF">2004-05-01T03:57:50Z</dcterms:created>
  <dcterms:modified xsi:type="dcterms:W3CDTF">2004-05-02T00:20:00Z</dcterms:modified>
  <cp:category/>
  <cp:version/>
  <cp:contentType/>
  <cp:contentStatus/>
</cp:coreProperties>
</file>