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790" firstSheet="1" activeTab="3"/>
  </bookViews>
  <sheets>
    <sheet name="พื้นที่การเพาะปลูก" sheetId="1" r:id="rId1"/>
    <sheet name="พืชไร่" sheetId="2" r:id="rId2"/>
    <sheet name="พืชผัก" sheetId="3" r:id="rId3"/>
    <sheet name="พืชเศรษฐกิจที่สำคัญ" sheetId="4" r:id="rId4"/>
    <sheet name="ข้อมูลการใช้พื้นที่ทำการเกษตร" sheetId="5" r:id="rId5"/>
  </sheets>
  <definedNames/>
  <calcPr fullCalcOnLoad="1"/>
</workbook>
</file>

<file path=xl/sharedStrings.xml><?xml version="1.0" encoding="utf-8"?>
<sst xmlns="http://schemas.openxmlformats.org/spreadsheetml/2006/main" count="244" uniqueCount="126">
  <si>
    <t>ข้อมูลการปลูกพที่สำคัญของจังหวัดกาญจนบุรี</t>
  </si>
  <si>
    <t>ช่วงเวลาอ้างอิงข้อมูล เดือน พ.ค. 45 - มิ.ย. 46</t>
  </si>
  <si>
    <t>อำเภอ/ชนิดพืช</t>
  </si>
  <si>
    <t>ข้าวนาปี</t>
  </si>
  <si>
    <t>ข้าวเจ้านาปรัง</t>
  </si>
  <si>
    <t>ข้าวเหนียวนาปี</t>
  </si>
  <si>
    <t>ข้าวเหนียวนาปรัง</t>
  </si>
  <si>
    <t>ข้าวเจ้าข้าวไร่</t>
  </si>
  <si>
    <t>ข้าวเหนียวข้าวไร่</t>
  </si>
  <si>
    <t>อ้อยโรงาน</t>
  </si>
  <si>
    <t>มันสำปะหลัง</t>
  </si>
  <si>
    <t>ถั่วเหลือง</t>
  </si>
  <si>
    <t>ถั่วลิสง</t>
  </si>
  <si>
    <t>ข้าวโพดหวาน</t>
  </si>
  <si>
    <t>ข้าวโพดเลี้ยงสัตว์</t>
  </si>
  <si>
    <t>ข้าวฟ่างเลี้ยงสัตว์</t>
  </si>
  <si>
    <t>ถั่วเขียวผิวมัน</t>
  </si>
  <si>
    <t>ถั่วเขียวผิวดำ</t>
  </si>
  <si>
    <t>ละหุ่ง</t>
  </si>
  <si>
    <t>ฝ้าย</t>
  </si>
  <si>
    <t>สับปะรด</t>
  </si>
  <si>
    <t>งาดำ</t>
  </si>
  <si>
    <t>ที่มา :  สำนักงานเกษตรจังหวัดกาญจนบุรี</t>
  </si>
  <si>
    <t>เมืองกาญจนบุรี</t>
  </si>
  <si>
    <t>ท่าม่วง</t>
  </si>
  <si>
    <t>ท่ามะกา</t>
  </si>
  <si>
    <t>พนมทวน</t>
  </si>
  <si>
    <t>บ่อพลอย</t>
  </si>
  <si>
    <t>ไทรโยค</t>
  </si>
  <si>
    <t>ทองผาภูมิ</t>
  </si>
  <si>
    <t>ศรีสวัสดิ์</t>
  </si>
  <si>
    <t>สังขละบุรี</t>
  </si>
  <si>
    <t>เลาขวัญ</t>
  </si>
  <si>
    <t>ด่านมะขามเตี้ย</t>
  </si>
  <si>
    <t>หนองปรือ</t>
  </si>
  <si>
    <t>ห้วยกระเจา</t>
  </si>
  <si>
    <t>รวม  13 อำเภอ</t>
  </si>
  <si>
    <t>ชนิดพืชผัก</t>
  </si>
  <si>
    <t>ข้าวโพดฝักอ่อน</t>
  </si>
  <si>
    <t>เผือก</t>
  </si>
  <si>
    <t>กระเจี๊ยบเขียว</t>
  </si>
  <si>
    <t>คะน้า</t>
  </si>
  <si>
    <t>แตงกวา</t>
  </si>
  <si>
    <t>ถั่วฝักยาว</t>
  </si>
  <si>
    <t>ข้าวโพดรับประทานฝัก</t>
  </si>
  <si>
    <t>บวบ</t>
  </si>
  <si>
    <t>ผักกวางตุ้ง</t>
  </si>
  <si>
    <t>ผักกาดขาวปลี</t>
  </si>
  <si>
    <t>ผักคื่นไช่</t>
  </si>
  <si>
    <t>ผักชี</t>
  </si>
  <si>
    <t>พริกขี้หนูสวน</t>
  </si>
  <si>
    <t>มะเขือกลมผลใหญ่</t>
  </si>
  <si>
    <t>มะเขือยาว</t>
  </si>
  <si>
    <t>หน่อไม้ฝรั่ง</t>
  </si>
  <si>
    <t>พริกใหญ่</t>
  </si>
  <si>
    <t>ฟักเขียว</t>
  </si>
  <si>
    <t>ฟักทอง</t>
  </si>
  <si>
    <t>ผักกาดเขียวปลี</t>
  </si>
  <si>
    <t>ข้อมูลด้านการเกษตรจังหวัดกาญจนบุรี</t>
  </si>
  <si>
    <t>1.  พื้นที่ทั้งจังหวัด</t>
  </si>
  <si>
    <t>2.  พื้นที่ทำการเกษตร</t>
  </si>
  <si>
    <t>4.  พื้นที่ป่าไม้</t>
  </si>
  <si>
    <t xml:space="preserve">     -  พื้นที่นา</t>
  </si>
  <si>
    <t xml:space="preserve">     -  พืชไร่</t>
  </si>
  <si>
    <t xml:space="preserve">     -  ไม้ผล/ไม้ยืนต้น</t>
  </si>
  <si>
    <t xml:space="preserve">     -  พืชผัก  สมุนไพร</t>
  </si>
  <si>
    <t xml:space="preserve">     -  อื่นๆ</t>
  </si>
  <si>
    <t>การจำแนกการใช้ที่ดิน</t>
  </si>
  <si>
    <t>12,176,968 ไร่</t>
  </si>
  <si>
    <t xml:space="preserve">  2,548,893 ไร่</t>
  </si>
  <si>
    <t xml:space="preserve">     482,338 ไร่</t>
  </si>
  <si>
    <t xml:space="preserve">  1,600,683 ไร่</t>
  </si>
  <si>
    <t xml:space="preserve">      156,661 ไร่</t>
  </si>
  <si>
    <t xml:space="preserve">      262,649 ไร่</t>
  </si>
  <si>
    <t xml:space="preserve">              273 ไร่</t>
  </si>
  <si>
    <t xml:space="preserve">   7,408,563 ไร่</t>
  </si>
  <si>
    <t>รายการ</t>
  </si>
  <si>
    <t>2543/2544</t>
  </si>
  <si>
    <t>2544/2545</t>
  </si>
  <si>
    <t>เนื้อที่เพาะปลูก  ( ไร่ )</t>
  </si>
  <si>
    <t>ผลผลิต  ( ตัน )</t>
  </si>
  <si>
    <t>ผลผลิตต่อไร่   ( กก. )</t>
  </si>
  <si>
    <t>ราคาที่เกษตรกรขายได้   ( บาท/ตัน )</t>
  </si>
  <si>
    <t>มูลค่าของผลผลิต ตามราคาที่เกษตรกรขายได้   ( ล้านบาท )</t>
  </si>
  <si>
    <t xml:space="preserve"> </t>
  </si>
  <si>
    <t>เนื้อที่เพาะปลูก (ไร่)</t>
  </si>
  <si>
    <t>ผลผลิต (ตัน)</t>
  </si>
  <si>
    <t>ผลผลิตต่อไร่ (กก.)</t>
  </si>
  <si>
    <t>ราคาที่เกษตรกรขายได้ (บาท/ตัน)</t>
  </si>
  <si>
    <t>ราคาที่เกษตรกรขายได้   ( บาท/กก. )</t>
  </si>
  <si>
    <t>เนื้อที่เก็บเกี่ยว (ไร่)</t>
  </si>
  <si>
    <t>ราคาที่เกษตรกรขายได้ (บาท/กก)</t>
  </si>
  <si>
    <t xml:space="preserve">  </t>
  </si>
  <si>
    <t>ราคาที่เกษตรขายได้ ( บาท/ตัน )</t>
  </si>
  <si>
    <t>มูลค่าของผลผลิต  ตามราคาที่เกษตรกรขายได้  ( ล้านบาท )</t>
  </si>
  <si>
    <t>* 2545/2546</t>
  </si>
  <si>
    <r>
      <t xml:space="preserve"> ที่มา </t>
    </r>
    <r>
      <rPr>
        <sz val="16"/>
        <rFont val="Angsana New"/>
        <family val="1"/>
      </rPr>
      <t xml:space="preserve">:   </t>
    </r>
    <r>
      <rPr>
        <sz val="16"/>
        <rFont val="AngsanaUPC"/>
        <family val="1"/>
      </rPr>
      <t>สำนักงานเศรษฐกิจการเกษตร  ,</t>
    </r>
    <r>
      <rPr>
        <b/>
        <sz val="16"/>
        <rFont val="AngsanaUPC"/>
        <family val="1"/>
      </rPr>
      <t xml:space="preserve"> *</t>
    </r>
    <r>
      <rPr>
        <sz val="16"/>
        <rFont val="AngsanaUPC"/>
        <family val="1"/>
      </rPr>
      <t xml:space="preserve"> สำนักงานเกษตรจังหวัดกาญจนบุรี</t>
    </r>
  </si>
  <si>
    <t>* 2546</t>
  </si>
  <si>
    <t>3.  พื้นที่ชลประทาน</t>
  </si>
  <si>
    <t xml:space="preserve">      457,950ไร่</t>
  </si>
  <si>
    <t>5.  พื้นที่ไม่ได้จำแนก</t>
  </si>
  <si>
    <t>1,761,562  ไร่</t>
  </si>
  <si>
    <t>ข้อมูลการปลูกพืชที่สำคัญของจังหวัดกาญจนบุรี</t>
  </si>
  <si>
    <t xml:space="preserve">การเพาะปลูกข้าวและพืชไร่ของจังหวัดกาญจนบุรี  ปี  2545-2546  พืชที่ปลูกมากที่สุดคืออ้อย  มีพื้นที่ปลูก  762,466  ไร่  รองลงมาคือข้าวนาปี  มันสำปะหลัง  ข้าวโพดเลี้ยงสัตว์  </t>
  </si>
  <si>
    <t>มีพื้นที่ปลูก  458,609  ไร่, 361,951  ไร่  และ  22,706  ไร่  ตามลำดับ</t>
  </si>
  <si>
    <t xml:space="preserve">พืชผักที่สำคัญของจังหวัดกาญจนบุรีคือ  ข้าวโพดฝักอ่อน  พื้นที่ปลูก  164,578  ไร่  หน่อไม้ฝรั่ง  พื้นที่ปลูก  38,922  ไร่  ซึ่งเกษตรกรจำหน่ายผลผลิตให้กับบริษัทผู้ส่งออก  </t>
  </si>
  <si>
    <t>สามารถสร้างรายได้ให้กับเกษตรกรอย่างดีและมั่นคง</t>
  </si>
  <si>
    <t xml:space="preserve">           หน่วย :ไร่</t>
  </si>
  <si>
    <t>พื้นที่การเกษตร</t>
  </si>
  <si>
    <t>อำเภอ/กิ่งอำเภอ</t>
  </si>
  <si>
    <t>ที่นา</t>
  </si>
  <si>
    <t>พืชไร่</t>
  </si>
  <si>
    <t>ไม้ผล/</t>
  </si>
  <si>
    <t>ไม้ดอก/</t>
  </si>
  <si>
    <t>พืชผัก</t>
  </si>
  <si>
    <t xml:space="preserve">อื่น ๆ </t>
  </si>
  <si>
    <t>รวมทั้งอำเภอ</t>
  </si>
  <si>
    <t>ไม้ยืนต้น</t>
  </si>
  <si>
    <t>ไม้ประดับ</t>
  </si>
  <si>
    <t xml:space="preserve"> -</t>
  </si>
  <si>
    <t>-</t>
  </si>
  <si>
    <t>รวม</t>
  </si>
  <si>
    <t>ที่มา :   สำนักงานเกษตรจังหวัดกาญจนบุรี</t>
  </si>
  <si>
    <t>การจำแนกพื้นที่การเพาะปลูกจังหวัดกาญจนบุรี</t>
  </si>
  <si>
    <t xml:space="preserve">        การใช้พื้นที่การเกษตรของจังหวัดกาญจนบุรี  มีพื้นที่การเกษตรทั้งสิ้น  3,070,811  ไร่  ใช้ปลูกพืชไร่มากที่สุด  จำนวน  1,733,652  ไร่  </t>
  </si>
  <si>
    <t xml:space="preserve">           คิดเป็นร้อยละ  56.46  รองลงมาคือที่นา  จำนวน  548,662  ไร่  คิดเป็นร้อยละ  17.87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</si>
</sst>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"/>
    <numFmt numFmtId="192" formatCode="_(* #,##0_);_(* \(#,##0\);_(* &quot;-&quot;??_);_(@_)"/>
    <numFmt numFmtId="193" formatCode="#,##0.000"/>
    <numFmt numFmtId="194" formatCode="0.0"/>
    <numFmt numFmtId="195" formatCode="0.000"/>
    <numFmt numFmtId="196" formatCode="#,##0.0000"/>
    <numFmt numFmtId="197" formatCode="#,##0.00000"/>
    <numFmt numFmtId="198" formatCode="#,##0.000000"/>
    <numFmt numFmtId="199" formatCode="#,##0.0000000"/>
    <numFmt numFmtId="200" formatCode="0.0000"/>
    <numFmt numFmtId="201" formatCode="0.00000"/>
  </numFmts>
  <fonts count="38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sz val="10.75"/>
      <name val="Arial"/>
      <family val="2"/>
    </font>
    <font>
      <sz val="12"/>
      <name val="Arial"/>
      <family val="0"/>
    </font>
    <font>
      <b/>
      <sz val="18"/>
      <name val="Angsana New"/>
      <family val="1"/>
    </font>
    <font>
      <b/>
      <i/>
      <sz val="16"/>
      <color indexed="18"/>
      <name val="Angsana New"/>
      <family val="1"/>
    </font>
    <font>
      <sz val="16"/>
      <name val="AngsanaUPC"/>
      <family val="1"/>
    </font>
    <font>
      <b/>
      <i/>
      <sz val="16"/>
      <name val="Angsana New"/>
      <family val="1"/>
    </font>
    <font>
      <b/>
      <sz val="16"/>
      <name val="AngsanaUPC"/>
      <family val="1"/>
    </font>
    <font>
      <b/>
      <i/>
      <sz val="3"/>
      <name val="Angsana New"/>
      <family val="1"/>
    </font>
    <font>
      <b/>
      <sz val="16"/>
      <color indexed="8"/>
      <name val="Angsana New"/>
      <family val="1"/>
    </font>
    <font>
      <b/>
      <sz val="15"/>
      <color indexed="8"/>
      <name val="AngsanaUPC"/>
      <family val="1"/>
    </font>
    <font>
      <sz val="8"/>
      <name val="Angsana New"/>
      <family val="1"/>
    </font>
    <font>
      <i/>
      <sz val="20"/>
      <name val="Angsana New"/>
      <family val="1"/>
    </font>
    <font>
      <b/>
      <i/>
      <sz val="16"/>
      <name val="AngsanaUPC"/>
      <family val="1"/>
    </font>
    <font>
      <sz val="5"/>
      <name val="Angsana New"/>
      <family val="1"/>
    </font>
    <font>
      <b/>
      <i/>
      <sz val="8"/>
      <name val="Angsana New"/>
      <family val="1"/>
    </font>
    <font>
      <b/>
      <i/>
      <sz val="2"/>
      <name val="Angsana New"/>
      <family val="1"/>
    </font>
    <font>
      <i/>
      <sz val="8"/>
      <name val="Angsana New"/>
      <family val="1"/>
    </font>
    <font>
      <b/>
      <sz val="16"/>
      <color indexed="8"/>
      <name val="AngsanaUPC"/>
      <family val="1"/>
    </font>
    <font>
      <b/>
      <sz val="17"/>
      <color indexed="8"/>
      <name val="AngsanaUPC"/>
      <family val="1"/>
    </font>
    <font>
      <b/>
      <sz val="18"/>
      <color indexed="17"/>
      <name val="Angsana New"/>
      <family val="1"/>
    </font>
    <font>
      <b/>
      <sz val="25"/>
      <color indexed="17"/>
      <name val="JasmineUPC"/>
      <family val="1"/>
    </font>
    <font>
      <b/>
      <u val="single"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ngsana New"/>
      <family val="1"/>
    </font>
    <font>
      <sz val="30.5"/>
      <name val="Cordia New"/>
      <family val="0"/>
    </font>
    <font>
      <sz val="29"/>
      <name val="Cordia New"/>
      <family val="0"/>
    </font>
    <font>
      <sz val="14"/>
      <name val="Cordia New"/>
      <family val="2"/>
    </font>
    <font>
      <sz val="17.5"/>
      <name val="Cordia New"/>
      <family val="2"/>
    </font>
    <font>
      <b/>
      <sz val="14"/>
      <name val="Cordia New"/>
      <family val="2"/>
    </font>
    <font>
      <sz val="16"/>
      <color indexed="9"/>
      <name val="Angsana New"/>
      <family val="1"/>
    </font>
    <font>
      <sz val="16"/>
      <color indexed="8"/>
      <name val="Angsana New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3" fontId="10" fillId="2" borderId="3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vertical="top" wrapText="1"/>
    </xf>
    <xf numFmtId="3" fontId="10" fillId="7" borderId="3" xfId="0" applyNumberFormat="1" applyFont="1" applyFill="1" applyBorder="1" applyAlignment="1">
      <alignment horizontal="center" vertical="top" wrapText="1"/>
    </xf>
    <xf numFmtId="0" fontId="10" fillId="7" borderId="3" xfId="0" applyFont="1" applyFill="1" applyBorder="1" applyAlignment="1">
      <alignment horizontal="center" vertical="top" wrapText="1"/>
    </xf>
    <xf numFmtId="4" fontId="10" fillId="7" borderId="3" xfId="0" applyNumberFormat="1" applyFont="1" applyFill="1" applyBorder="1" applyAlignment="1">
      <alignment horizontal="center" vertical="top" wrapText="1"/>
    </xf>
    <xf numFmtId="0" fontId="10" fillId="7" borderId="3" xfId="0" applyFont="1" applyFill="1" applyBorder="1" applyAlignment="1">
      <alignment horizontal="center" vertical="center" wrapText="1"/>
    </xf>
    <xf numFmtId="4" fontId="10" fillId="7" borderId="3" xfId="0" applyNumberFormat="1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top" wrapText="1"/>
    </xf>
    <xf numFmtId="0" fontId="12" fillId="8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vertical="top" wrapText="1"/>
    </xf>
    <xf numFmtId="3" fontId="10" fillId="9" borderId="3" xfId="0" applyNumberFormat="1" applyFont="1" applyFill="1" applyBorder="1" applyAlignment="1">
      <alignment horizontal="center" vertical="top" wrapText="1"/>
    </xf>
    <xf numFmtId="0" fontId="10" fillId="9" borderId="3" xfId="0" applyFont="1" applyFill="1" applyBorder="1" applyAlignment="1">
      <alignment horizontal="center" vertical="top" wrapText="1"/>
    </xf>
    <xf numFmtId="0" fontId="10" fillId="9" borderId="3" xfId="0" applyFont="1" applyFill="1" applyBorder="1" applyAlignment="1">
      <alignment horizontal="center" vertical="center" wrapText="1"/>
    </xf>
    <xf numFmtId="4" fontId="10" fillId="9" borderId="3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top" wrapText="1"/>
    </xf>
    <xf numFmtId="0" fontId="12" fillId="10" borderId="3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vertical="top" wrapText="1"/>
    </xf>
    <xf numFmtId="3" fontId="10" fillId="11" borderId="3" xfId="0" applyNumberFormat="1" applyFont="1" applyFill="1" applyBorder="1" applyAlignment="1">
      <alignment horizontal="center" vertical="top" wrapText="1"/>
    </xf>
    <xf numFmtId="2" fontId="10" fillId="11" borderId="3" xfId="0" applyNumberFormat="1" applyFont="1" applyFill="1" applyBorder="1" applyAlignment="1">
      <alignment horizontal="center" vertical="top" wrapText="1"/>
    </xf>
    <xf numFmtId="0" fontId="10" fillId="11" borderId="3" xfId="0" applyFont="1" applyFill="1" applyBorder="1" applyAlignment="1">
      <alignment horizontal="center" vertical="top" wrapText="1"/>
    </xf>
    <xf numFmtId="4" fontId="10" fillId="11" borderId="3" xfId="0" applyNumberFormat="1" applyFont="1" applyFill="1" applyBorder="1" applyAlignment="1">
      <alignment horizontal="center" vertical="top" wrapText="1"/>
    </xf>
    <xf numFmtId="0" fontId="10" fillId="11" borderId="3" xfId="0" applyFont="1" applyFill="1" applyBorder="1" applyAlignment="1">
      <alignment horizontal="center" vertical="center" wrapText="1"/>
    </xf>
    <xf numFmtId="4" fontId="10" fillId="11" borderId="3" xfId="0" applyNumberFormat="1" applyFont="1" applyFill="1" applyBorder="1" applyAlignment="1">
      <alignment horizontal="center" vertical="center" wrapText="1"/>
    </xf>
    <xf numFmtId="2" fontId="10" fillId="7" borderId="3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shrinkToFit="1"/>
    </xf>
    <xf numFmtId="0" fontId="2" fillId="0" borderId="8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1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2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9975"/>
          <c:w val="0.746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v>ที่นา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พื้นที่การเพาะปลูก!$B$19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ที่ไร่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พื้นที่การเพาะปลูก!$C$19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ไม้ผล/ไม้ยืนต้น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พื้นที่การเพาะปลูก!$D$19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ไม้ดอก/ไม้ประดับ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พื้นที่การเพาะปลูก!$E$19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พืชผัก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พื้นที่การเพาะปลูก!$F$19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อื่นๆ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พื้นที่การเพาะปลูก!$G$19</c:f>
              <c:numCache>
                <c:ptCount val="1"/>
                <c:pt idx="0">
                  <c:v>0</c:v>
                </c:pt>
              </c:numCache>
            </c:numRef>
          </c:val>
        </c:ser>
        <c:axId val="862492"/>
        <c:axId val="7762429"/>
      </c:barChart>
      <c:catAx>
        <c:axId val="862492"/>
        <c:scaling>
          <c:orientation val="minMax"/>
        </c:scaling>
        <c:axPos val="b"/>
        <c:delete val="1"/>
        <c:majorTickMark val="out"/>
        <c:minorTickMark val="none"/>
        <c:tickLblPos val="nextTo"/>
        <c:crossAx val="7762429"/>
        <c:crosses val="autoZero"/>
        <c:auto val="1"/>
        <c:lblOffset val="100"/>
        <c:noMultiLvlLbl val="0"/>
      </c:catAx>
      <c:valAx>
        <c:axId val="7762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862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75"/>
          <c:y val="0.15725"/>
          <c:w val="0.1825"/>
          <c:h val="0.37125"/>
        </c:manualLayout>
      </c:layout>
      <c:overlay val="0"/>
      <c:txPr>
        <a:bodyPr vert="horz" rot="0"/>
        <a:lstStyle/>
        <a:p>
          <a:pPr>
            <a:defRPr lang="en-US" cap="none" sz="17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35"/>
          <c:w val="0.95825"/>
          <c:h val="0.8065"/>
        </c:manualLayout>
      </c:layout>
      <c:bar3DChart>
        <c:barDir val="col"/>
        <c:grouping val="clustered"/>
        <c:varyColors val="0"/>
        <c:ser>
          <c:idx val="0"/>
          <c:order val="0"/>
          <c:tx>
            <c:v>เนื้อที่เพาะปลูก (ไร่)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พืชเศรษฐกิจที่สำคัญ!$B$10:$D$10</c:f>
              <c:numCache/>
            </c:numRef>
          </c:val>
          <c:shape val="box"/>
        </c:ser>
        <c:ser>
          <c:idx val="1"/>
          <c:order val="1"/>
          <c:tx>
            <c:v>ผลผลิต (ตัน)</c:v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พืชเศรษฐกิจที่สำคัญ!$B$11:$D$11</c:f>
              <c:numCache/>
            </c:numRef>
          </c:val>
          <c:shape val="box"/>
        </c:ser>
        <c:shape val="box"/>
        <c:axId val="2752998"/>
        <c:axId val="24776983"/>
      </c:bar3DChart>
      <c:catAx>
        <c:axId val="275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76983"/>
        <c:crosses val="autoZero"/>
        <c:auto val="1"/>
        <c:lblOffset val="100"/>
        <c:noMultiLvlLbl val="0"/>
      </c:catAx>
      <c:valAx>
        <c:axId val="24776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27529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025"/>
          <c:y val="0.04175"/>
          <c:w val="0.5355"/>
          <c:h val="0.11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legend>
    <c:floor>
      <c:spPr>
        <a:solidFill>
          <a:srgbClr val="00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969696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969696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45"/>
          <c:w val="0.9585"/>
          <c:h val="0.8245"/>
        </c:manualLayout>
      </c:layout>
      <c:bar3DChart>
        <c:barDir val="col"/>
        <c:grouping val="clustered"/>
        <c:varyColors val="0"/>
        <c:ser>
          <c:idx val="0"/>
          <c:order val="0"/>
          <c:tx>
            <c:v>เนื้อที่เพาะปลูก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พืชเศรษฐกิจที่สำคัญ!$B$39:$D$39</c:f>
              <c:numCache/>
            </c:numRef>
          </c:val>
          <c:shape val="box"/>
        </c:ser>
        <c:ser>
          <c:idx val="1"/>
          <c:order val="1"/>
          <c:tx>
            <c:v>ผลผลิต</c:v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พืชเศรษฐกิจที่สำคัญ!$B$40:$D$40</c:f>
              <c:numCache/>
            </c:numRef>
          </c:val>
          <c:shape val="box"/>
        </c:ser>
        <c:shape val="box"/>
        <c:axId val="21666256"/>
        <c:axId val="60778577"/>
      </c:bar3DChart>
      <c:catAx>
        <c:axId val="21666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78577"/>
        <c:crosses val="autoZero"/>
        <c:auto val="1"/>
        <c:lblOffset val="100"/>
        <c:noMultiLvlLbl val="0"/>
      </c:catAx>
      <c:valAx>
        <c:axId val="60778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2166625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225"/>
          <c:y val="0.009"/>
          <c:w val="0.4325"/>
          <c:h val="0.11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legend>
    <c:floor>
      <c:spPr>
        <a:solidFill>
          <a:srgbClr val="FF99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4575"/>
          <c:w val="0.95825"/>
          <c:h val="0.82375"/>
        </c:manualLayout>
      </c:layout>
      <c:bar3DChart>
        <c:barDir val="col"/>
        <c:grouping val="clustered"/>
        <c:varyColors val="0"/>
        <c:ser>
          <c:idx val="0"/>
          <c:order val="0"/>
          <c:tx>
            <c:v>เนื้อที่เพาะปลูก (ไร่)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พืชเศรษฐกิจที่สำคัญ!$B$71:$D$71</c:f>
              <c:numCache/>
            </c:numRef>
          </c:val>
          <c:shape val="box"/>
        </c:ser>
        <c:ser>
          <c:idx val="1"/>
          <c:order val="1"/>
          <c:tx>
            <c:v>ผลผลิต (ตัน)</c:v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พืชเศรษฐกิจที่สำคัญ!$B$72:$D$72</c:f>
              <c:numCache/>
            </c:numRef>
          </c:val>
          <c:shape val="box"/>
        </c:ser>
        <c:shape val="box"/>
        <c:axId val="10136282"/>
        <c:axId val="24117675"/>
      </c:bar3DChart>
      <c:catAx>
        <c:axId val="10136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17675"/>
        <c:crosses val="autoZero"/>
        <c:auto val="1"/>
        <c:lblOffset val="100"/>
        <c:noMultiLvlLbl val="0"/>
      </c:catAx>
      <c:valAx>
        <c:axId val="24117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1013628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475"/>
          <c:y val="0.009"/>
          <c:w val="0.5"/>
          <c:h val="0.100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legend>
    <c:floor>
      <c:spPr>
        <a:solidFill>
          <a:srgbClr val="CCCC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455"/>
          <c:w val="0.9585"/>
          <c:h val="0.82425"/>
        </c:manualLayout>
      </c:layout>
      <c:bar3DChart>
        <c:barDir val="col"/>
        <c:grouping val="clustered"/>
        <c:varyColors val="0"/>
        <c:ser>
          <c:idx val="0"/>
          <c:order val="0"/>
          <c:tx>
            <c:v>เนื้อที่เพาะปลูก (ไร่)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พืชเศรษฐกิจที่สำคัญ!$B$103:$D$103</c:f>
              <c:numCache/>
            </c:numRef>
          </c:val>
          <c:shape val="box"/>
        </c:ser>
        <c:ser>
          <c:idx val="1"/>
          <c:order val="1"/>
          <c:tx>
            <c:v>ผลผลิต (ตัน)</c:v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พืชเศรษฐกิจที่สำคัญ!$B$104:$D$104</c:f>
              <c:numCache/>
            </c:numRef>
          </c:val>
          <c:shape val="box"/>
        </c:ser>
        <c:shape val="box"/>
        <c:axId val="15732484"/>
        <c:axId val="7374629"/>
      </c:bar3DChart>
      <c:catAx>
        <c:axId val="1573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74629"/>
        <c:crosses val="autoZero"/>
        <c:auto val="1"/>
        <c:lblOffset val="100"/>
        <c:noMultiLvlLbl val="0"/>
      </c:catAx>
      <c:valAx>
        <c:axId val="7374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157324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025"/>
          <c:y val="0.003"/>
          <c:w val="0.50925"/>
          <c:h val="0.1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legend>
    <c:floor>
      <c:spPr>
        <a:solidFill>
          <a:srgbClr val="FF99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455"/>
          <c:w val="0.9585"/>
          <c:h val="0.82425"/>
        </c:manualLayout>
      </c:layout>
      <c:bar3DChart>
        <c:barDir val="col"/>
        <c:grouping val="clustered"/>
        <c:varyColors val="0"/>
        <c:ser>
          <c:idx val="0"/>
          <c:order val="0"/>
          <c:tx>
            <c:v>เนื้อที่เพาะปลูก (ไร่)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พืชเศรษฐกิจที่สำคัญ!$B$135:$D$135</c:f>
              <c:numCache/>
            </c:numRef>
          </c:val>
          <c:shape val="box"/>
        </c:ser>
        <c:ser>
          <c:idx val="1"/>
          <c:order val="1"/>
          <c:tx>
            <c:v>ผลผลิต (ตัน)</c:v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พืชเศรษฐกิจที่สำคัญ!$B$136:$D$136</c:f>
              <c:numCache/>
            </c:numRef>
          </c:val>
          <c:shape val="box"/>
        </c:ser>
        <c:shape val="box"/>
        <c:axId val="66371662"/>
        <c:axId val="60474047"/>
      </c:bar3DChart>
      <c:catAx>
        <c:axId val="66371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74047"/>
        <c:crosses val="autoZero"/>
        <c:auto val="1"/>
        <c:lblOffset val="100"/>
        <c:noMultiLvlLbl val="0"/>
      </c:catAx>
      <c:valAx>
        <c:axId val="60474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7166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025"/>
          <c:y val="0.009"/>
          <c:w val="0.497"/>
          <c:h val="0.1"/>
        </c:manualLayout>
      </c:layout>
      <c:overlay val="0"/>
      <c:spPr>
        <a:ln w="3175">
          <a:solidFill>
            <a:srgbClr val="FFFFFF"/>
          </a:solidFill>
        </a:ln>
      </c:spPr>
    </c:legend>
    <c:floor>
      <c:spPr>
        <a:solidFill>
          <a:srgbClr val="FFCC99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455"/>
          <c:w val="0.958"/>
          <c:h val="0.82425"/>
        </c:manualLayout>
      </c:layout>
      <c:bar3DChart>
        <c:barDir val="col"/>
        <c:grouping val="clustered"/>
        <c:varyColors val="0"/>
        <c:ser>
          <c:idx val="0"/>
          <c:order val="0"/>
          <c:tx>
            <c:v>เนื้อที่เก็บเกี่ยว (ไร่)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พืชเศรษฐกิจที่สำคัญ!$B$167:$D$167</c:f>
              <c:numCache/>
            </c:numRef>
          </c:val>
          <c:shape val="box"/>
        </c:ser>
        <c:ser>
          <c:idx val="1"/>
          <c:order val="1"/>
          <c:tx>
            <c:v>ผลผลิต (ตัน)</c:v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พืชเศรษฐกิจที่สำคัญ!$B$168:$D$168</c:f>
              <c:numCache/>
            </c:numRef>
          </c:val>
          <c:shape val="box"/>
        </c:ser>
        <c:shape val="box"/>
        <c:axId val="7395512"/>
        <c:axId val="66559609"/>
      </c:bar3DChart>
      <c:catAx>
        <c:axId val="7395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59609"/>
        <c:crosses val="autoZero"/>
        <c:auto val="1"/>
        <c:lblOffset val="100"/>
        <c:noMultiLvlLbl val="0"/>
      </c:catAx>
      <c:valAx>
        <c:axId val="66559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739551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075"/>
          <c:y val="0.01525"/>
          <c:w val="0.476"/>
          <c:h val="0.1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legend>
    <c:floor>
      <c:spPr>
        <a:solidFill>
          <a:srgbClr val="CC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การจำแนกการใช้ที่ดิน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32625"/>
          <c:w val="0.60275"/>
          <c:h val="0.37025"/>
        </c:manualLayout>
      </c:layout>
      <c:pie3DChart>
        <c:varyColors val="1"/>
        <c:ser>
          <c:idx val="0"/>
          <c:order val="0"/>
          <c:spPr>
            <a:pattFill prst="lgCheck">
              <a:fgClr>
                <a:srgbClr val="FF00FF"/>
              </a:fgClr>
              <a:bgClr>
                <a:srgbClr val="FFFFFF"/>
              </a:bgClr>
            </a:pattFill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otGrid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gConfetti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ข้อมูลการใช้พื้นที่ทำการเกษตร!$A$26:$A$30</c:f>
              <c:strCache/>
            </c:strRef>
          </c:cat>
          <c:val>
            <c:numRef>
              <c:f>ข้อมูลการใช้พื้นที่ทำการเกษตร!$B$26:$B$30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25"/>
          <c:y val="0.788"/>
          <c:w val="0.66525"/>
          <c:h val="0.186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image" Target="../media/image5.pn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76200</xdr:rowOff>
    </xdr:from>
    <xdr:to>
      <xdr:col>8</xdr:col>
      <xdr:colOff>438150</xdr:colOff>
      <xdr:row>43</xdr:row>
      <xdr:rowOff>95250</xdr:rowOff>
    </xdr:to>
    <xdr:graphicFrame>
      <xdr:nvGraphicFramePr>
        <xdr:cNvPr id="1" name="Chart 3"/>
        <xdr:cNvGraphicFramePr/>
      </xdr:nvGraphicFramePr>
      <xdr:xfrm>
        <a:off x="190500" y="7734300"/>
        <a:ext cx="77628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27</xdr:row>
      <xdr:rowOff>95250</xdr:rowOff>
    </xdr:from>
    <xdr:to>
      <xdr:col>5</xdr:col>
      <xdr:colOff>876300</xdr:colOff>
      <xdr:row>28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076450" y="8124825"/>
          <a:ext cx="3571875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FF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แผนภูมิเปรียบเทียบการใช้พื้นที่การเกษตรแต่ละประเภท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209550</xdr:rowOff>
    </xdr:from>
    <xdr:to>
      <xdr:col>3</xdr:col>
      <xdr:colOff>381000</xdr:colOff>
      <xdr:row>2</xdr:row>
      <xdr:rowOff>142875</xdr:rowOff>
    </xdr:to>
    <xdr:sp>
      <xdr:nvSpPr>
        <xdr:cNvPr id="1" name="Rectangle 376"/>
        <xdr:cNvSpPr>
          <a:spLocks/>
        </xdr:cNvSpPr>
      </xdr:nvSpPr>
      <xdr:spPr>
        <a:xfrm>
          <a:off x="590550" y="209550"/>
          <a:ext cx="3609975" cy="46672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2540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>
              <a:solidFill>
                <a:srgbClr val="008000"/>
              </a:solidFill>
            </a:rPr>
            <a:t>พืชเศรษฐกิจที่สำคัญของจังหวัดกาญจนบุรี</a:t>
          </a:r>
        </a:p>
      </xdr:txBody>
    </xdr:sp>
    <xdr:clientData/>
  </xdr:twoCellAnchor>
  <xdr:twoCellAnchor>
    <xdr:from>
      <xdr:col>0</xdr:col>
      <xdr:colOff>104775</xdr:colOff>
      <xdr:row>6</xdr:row>
      <xdr:rowOff>133350</xdr:rowOff>
    </xdr:from>
    <xdr:to>
      <xdr:col>0</xdr:col>
      <xdr:colOff>990600</xdr:colOff>
      <xdr:row>7</xdr:row>
      <xdr:rowOff>152400</xdr:rowOff>
    </xdr:to>
    <xdr:sp>
      <xdr:nvSpPr>
        <xdr:cNvPr id="2" name="Rectangle 377"/>
        <xdr:cNvSpPr>
          <a:spLocks/>
        </xdr:cNvSpPr>
      </xdr:nvSpPr>
      <xdr:spPr>
        <a:xfrm>
          <a:off x="104775" y="1466850"/>
          <a:ext cx="885825" cy="323850"/>
        </a:xfrm>
        <a:prstGeom prst="round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1. อ้อย</a:t>
          </a:r>
        </a:p>
      </xdr:txBody>
    </xdr:sp>
    <xdr:clientData/>
  </xdr:twoCellAnchor>
  <xdr:twoCellAnchor>
    <xdr:from>
      <xdr:col>0</xdr:col>
      <xdr:colOff>104775</xdr:colOff>
      <xdr:row>35</xdr:row>
      <xdr:rowOff>133350</xdr:rowOff>
    </xdr:from>
    <xdr:to>
      <xdr:col>0</xdr:col>
      <xdr:colOff>990600</xdr:colOff>
      <xdr:row>36</xdr:row>
      <xdr:rowOff>161925</xdr:rowOff>
    </xdr:to>
    <xdr:sp>
      <xdr:nvSpPr>
        <xdr:cNvPr id="3" name="Rectangle 379"/>
        <xdr:cNvSpPr>
          <a:spLocks/>
        </xdr:cNvSpPr>
      </xdr:nvSpPr>
      <xdr:spPr>
        <a:xfrm>
          <a:off x="104775" y="10382250"/>
          <a:ext cx="885825" cy="323850"/>
        </a:xfrm>
        <a:prstGeom prst="round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2. ข้าวนาปี</a:t>
          </a:r>
        </a:p>
      </xdr:txBody>
    </xdr:sp>
    <xdr:clientData/>
  </xdr:twoCellAnchor>
  <xdr:twoCellAnchor>
    <xdr:from>
      <xdr:col>0</xdr:col>
      <xdr:colOff>104775</xdr:colOff>
      <xdr:row>67</xdr:row>
      <xdr:rowOff>133350</xdr:rowOff>
    </xdr:from>
    <xdr:to>
      <xdr:col>0</xdr:col>
      <xdr:colOff>1066800</xdr:colOff>
      <xdr:row>68</xdr:row>
      <xdr:rowOff>161925</xdr:rowOff>
    </xdr:to>
    <xdr:sp>
      <xdr:nvSpPr>
        <xdr:cNvPr id="4" name="Rectangle 380"/>
        <xdr:cNvSpPr>
          <a:spLocks/>
        </xdr:cNvSpPr>
      </xdr:nvSpPr>
      <xdr:spPr>
        <a:xfrm>
          <a:off x="104775" y="20126325"/>
          <a:ext cx="962025" cy="323850"/>
        </a:xfrm>
        <a:prstGeom prst="round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3. ข้าวนาปรัง</a:t>
          </a:r>
        </a:p>
      </xdr:txBody>
    </xdr:sp>
    <xdr:clientData/>
  </xdr:twoCellAnchor>
  <xdr:twoCellAnchor>
    <xdr:from>
      <xdr:col>0</xdr:col>
      <xdr:colOff>104775</xdr:colOff>
      <xdr:row>99</xdr:row>
      <xdr:rowOff>133350</xdr:rowOff>
    </xdr:from>
    <xdr:to>
      <xdr:col>0</xdr:col>
      <xdr:colOff>1190625</xdr:colOff>
      <xdr:row>100</xdr:row>
      <xdr:rowOff>161925</xdr:rowOff>
    </xdr:to>
    <xdr:sp>
      <xdr:nvSpPr>
        <xdr:cNvPr id="5" name="Rectangle 381"/>
        <xdr:cNvSpPr>
          <a:spLocks/>
        </xdr:cNvSpPr>
      </xdr:nvSpPr>
      <xdr:spPr>
        <a:xfrm>
          <a:off x="104775" y="29937075"/>
          <a:ext cx="1085850" cy="323850"/>
        </a:xfrm>
        <a:prstGeom prst="round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4. มันสำปะหลัง</a:t>
          </a:r>
        </a:p>
      </xdr:txBody>
    </xdr:sp>
    <xdr:clientData/>
  </xdr:twoCellAnchor>
  <xdr:twoCellAnchor>
    <xdr:from>
      <xdr:col>0</xdr:col>
      <xdr:colOff>104775</xdr:colOff>
      <xdr:row>131</xdr:row>
      <xdr:rowOff>133350</xdr:rowOff>
    </xdr:from>
    <xdr:to>
      <xdr:col>0</xdr:col>
      <xdr:colOff>1495425</xdr:colOff>
      <xdr:row>132</xdr:row>
      <xdr:rowOff>161925</xdr:rowOff>
    </xdr:to>
    <xdr:sp>
      <xdr:nvSpPr>
        <xdr:cNvPr id="6" name="Rectangle 382"/>
        <xdr:cNvSpPr>
          <a:spLocks/>
        </xdr:cNvSpPr>
      </xdr:nvSpPr>
      <xdr:spPr>
        <a:xfrm>
          <a:off x="104775" y="39738300"/>
          <a:ext cx="1390650" cy="323850"/>
        </a:xfrm>
        <a:prstGeom prst="round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5. ข้าวโพดเลี้ยงสัตว์</a:t>
          </a:r>
        </a:p>
      </xdr:txBody>
    </xdr:sp>
    <xdr:clientData/>
  </xdr:twoCellAnchor>
  <xdr:twoCellAnchor>
    <xdr:from>
      <xdr:col>0</xdr:col>
      <xdr:colOff>104775</xdr:colOff>
      <xdr:row>163</xdr:row>
      <xdr:rowOff>142875</xdr:rowOff>
    </xdr:from>
    <xdr:to>
      <xdr:col>0</xdr:col>
      <xdr:colOff>1038225</xdr:colOff>
      <xdr:row>164</xdr:row>
      <xdr:rowOff>171450</xdr:rowOff>
    </xdr:to>
    <xdr:sp>
      <xdr:nvSpPr>
        <xdr:cNvPr id="7" name="Rectangle 383"/>
        <xdr:cNvSpPr>
          <a:spLocks/>
        </xdr:cNvSpPr>
      </xdr:nvSpPr>
      <xdr:spPr>
        <a:xfrm>
          <a:off x="104775" y="49491900"/>
          <a:ext cx="933450" cy="323850"/>
        </a:xfrm>
        <a:prstGeom prst="round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6. สับปะรด</a:t>
          </a:r>
        </a:p>
      </xdr:txBody>
    </xdr:sp>
    <xdr:clientData/>
  </xdr:twoCellAnchor>
  <xdr:twoCellAnchor>
    <xdr:from>
      <xdr:col>0</xdr:col>
      <xdr:colOff>0</xdr:colOff>
      <xdr:row>18</xdr:row>
      <xdr:rowOff>28575</xdr:rowOff>
    </xdr:from>
    <xdr:to>
      <xdr:col>3</xdr:col>
      <xdr:colOff>819150</xdr:colOff>
      <xdr:row>29</xdr:row>
      <xdr:rowOff>57150</xdr:rowOff>
    </xdr:to>
    <xdr:grpSp>
      <xdr:nvGrpSpPr>
        <xdr:cNvPr id="8" name="Group 413"/>
        <xdr:cNvGrpSpPr>
          <a:grpSpLocks/>
        </xdr:cNvGrpSpPr>
      </xdr:nvGrpSpPr>
      <xdr:grpSpPr>
        <a:xfrm>
          <a:off x="0" y="5257800"/>
          <a:ext cx="4638675" cy="3276600"/>
          <a:chOff x="0" y="552"/>
          <a:chExt cx="487" cy="344"/>
        </a:xfrm>
        <a:solidFill>
          <a:srgbClr val="FFFFFF"/>
        </a:solidFill>
      </xdr:grpSpPr>
      <xdr:graphicFrame>
        <xdr:nvGraphicFramePr>
          <xdr:cNvPr id="9" name="Chart 387"/>
          <xdr:cNvGraphicFramePr/>
        </xdr:nvGraphicFramePr>
        <xdr:xfrm>
          <a:off x="0" y="552"/>
          <a:ext cx="487" cy="34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10" name="Rectangle 392"/>
          <xdr:cNvSpPr>
            <a:spLocks/>
          </xdr:cNvSpPr>
        </xdr:nvSpPr>
        <xdr:spPr>
          <a:xfrm>
            <a:off x="93" y="867"/>
            <a:ext cx="33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      2543/2544                        2544/2545                        2545/2546</a:t>
            </a:r>
          </a:p>
        </xdr:txBody>
      </xdr:sp>
    </xdr:grpSp>
    <xdr:clientData/>
  </xdr:twoCellAnchor>
  <xdr:twoCellAnchor>
    <xdr:from>
      <xdr:col>0</xdr:col>
      <xdr:colOff>0</xdr:colOff>
      <xdr:row>47</xdr:row>
      <xdr:rowOff>19050</xdr:rowOff>
    </xdr:from>
    <xdr:to>
      <xdr:col>4</xdr:col>
      <xdr:colOff>0</xdr:colOff>
      <xdr:row>57</xdr:row>
      <xdr:rowOff>285750</xdr:rowOff>
    </xdr:to>
    <xdr:grpSp>
      <xdr:nvGrpSpPr>
        <xdr:cNvPr id="11" name="Group 412"/>
        <xdr:cNvGrpSpPr>
          <a:grpSpLocks/>
        </xdr:cNvGrpSpPr>
      </xdr:nvGrpSpPr>
      <xdr:grpSpPr>
        <a:xfrm>
          <a:off x="0" y="14106525"/>
          <a:ext cx="4667250" cy="3219450"/>
          <a:chOff x="0" y="1481"/>
          <a:chExt cx="490" cy="338"/>
        </a:xfrm>
        <a:solidFill>
          <a:srgbClr val="FFFFFF"/>
        </a:solidFill>
      </xdr:grpSpPr>
      <xdr:graphicFrame>
        <xdr:nvGraphicFramePr>
          <xdr:cNvPr id="12" name="Chart 386"/>
          <xdr:cNvGraphicFramePr/>
        </xdr:nvGraphicFramePr>
        <xdr:xfrm>
          <a:off x="0" y="1481"/>
          <a:ext cx="490" cy="33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3" name="Rectangle 393"/>
          <xdr:cNvSpPr>
            <a:spLocks/>
          </xdr:cNvSpPr>
        </xdr:nvSpPr>
        <xdr:spPr>
          <a:xfrm>
            <a:off x="94" y="1780"/>
            <a:ext cx="33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      2543/2544                        2544/2545                        2545/2546</a:t>
            </a:r>
          </a:p>
        </xdr:txBody>
      </xdr:sp>
    </xdr:grpSp>
    <xdr:clientData/>
  </xdr:twoCellAnchor>
  <xdr:twoCellAnchor>
    <xdr:from>
      <xdr:col>0</xdr:col>
      <xdr:colOff>0</xdr:colOff>
      <xdr:row>79</xdr:row>
      <xdr:rowOff>9525</xdr:rowOff>
    </xdr:from>
    <xdr:to>
      <xdr:col>3</xdr:col>
      <xdr:colOff>819150</xdr:colOff>
      <xdr:row>89</xdr:row>
      <xdr:rowOff>276225</xdr:rowOff>
    </xdr:to>
    <xdr:grpSp>
      <xdr:nvGrpSpPr>
        <xdr:cNvPr id="14" name="Group 411"/>
        <xdr:cNvGrpSpPr>
          <a:grpSpLocks/>
        </xdr:cNvGrpSpPr>
      </xdr:nvGrpSpPr>
      <xdr:grpSpPr>
        <a:xfrm>
          <a:off x="0" y="23850600"/>
          <a:ext cx="4638675" cy="3219450"/>
          <a:chOff x="0" y="2504"/>
          <a:chExt cx="487" cy="338"/>
        </a:xfrm>
        <a:solidFill>
          <a:srgbClr val="FFFFFF"/>
        </a:solidFill>
      </xdr:grpSpPr>
      <xdr:graphicFrame>
        <xdr:nvGraphicFramePr>
          <xdr:cNvPr id="15" name="Chart 388"/>
          <xdr:cNvGraphicFramePr/>
        </xdr:nvGraphicFramePr>
        <xdr:xfrm>
          <a:off x="0" y="2504"/>
          <a:ext cx="487" cy="33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16" name="Rectangle 396"/>
          <xdr:cNvSpPr>
            <a:spLocks/>
          </xdr:cNvSpPr>
        </xdr:nvSpPr>
        <xdr:spPr>
          <a:xfrm>
            <a:off x="96" y="2804"/>
            <a:ext cx="33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      2543/2544                        2544/2545                        2545/2546</a:t>
            </a:r>
          </a:p>
        </xdr:txBody>
      </xdr:sp>
    </xdr:grpSp>
    <xdr:clientData/>
  </xdr:twoCellAnchor>
  <xdr:twoCellAnchor>
    <xdr:from>
      <xdr:col>0</xdr:col>
      <xdr:colOff>0</xdr:colOff>
      <xdr:row>111</xdr:row>
      <xdr:rowOff>9525</xdr:rowOff>
    </xdr:from>
    <xdr:to>
      <xdr:col>4</xdr:col>
      <xdr:colOff>0</xdr:colOff>
      <xdr:row>121</xdr:row>
      <xdr:rowOff>285750</xdr:rowOff>
    </xdr:to>
    <xdr:grpSp>
      <xdr:nvGrpSpPr>
        <xdr:cNvPr id="17" name="Group 410"/>
        <xdr:cNvGrpSpPr>
          <a:grpSpLocks/>
        </xdr:cNvGrpSpPr>
      </xdr:nvGrpSpPr>
      <xdr:grpSpPr>
        <a:xfrm>
          <a:off x="0" y="33651825"/>
          <a:ext cx="4667250" cy="3228975"/>
          <a:chOff x="0" y="3533"/>
          <a:chExt cx="491" cy="339"/>
        </a:xfrm>
        <a:solidFill>
          <a:srgbClr val="FFFFFF"/>
        </a:solidFill>
      </xdr:grpSpPr>
      <xdr:graphicFrame>
        <xdr:nvGraphicFramePr>
          <xdr:cNvPr id="18" name="Chart 389"/>
          <xdr:cNvGraphicFramePr/>
        </xdr:nvGraphicFramePr>
        <xdr:xfrm>
          <a:off x="0" y="3533"/>
          <a:ext cx="491" cy="33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19" name="Rectangle 400"/>
          <xdr:cNvSpPr>
            <a:spLocks/>
          </xdr:cNvSpPr>
        </xdr:nvSpPr>
        <xdr:spPr>
          <a:xfrm>
            <a:off x="98" y="3834"/>
            <a:ext cx="33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      2543/2544                        2544/2545                        2545/2546</a:t>
            </a:r>
          </a:p>
        </xdr:txBody>
      </xdr:sp>
    </xdr:grpSp>
    <xdr:clientData/>
  </xdr:twoCellAnchor>
  <xdr:twoCellAnchor>
    <xdr:from>
      <xdr:col>0</xdr:col>
      <xdr:colOff>0</xdr:colOff>
      <xdr:row>142</xdr:row>
      <xdr:rowOff>285750</xdr:rowOff>
    </xdr:from>
    <xdr:to>
      <xdr:col>4</xdr:col>
      <xdr:colOff>0</xdr:colOff>
      <xdr:row>153</xdr:row>
      <xdr:rowOff>266700</xdr:rowOff>
    </xdr:to>
    <xdr:grpSp>
      <xdr:nvGrpSpPr>
        <xdr:cNvPr id="20" name="Group 408"/>
        <xdr:cNvGrpSpPr>
          <a:grpSpLocks/>
        </xdr:cNvGrpSpPr>
      </xdr:nvGrpSpPr>
      <xdr:grpSpPr>
        <a:xfrm>
          <a:off x="0" y="43434000"/>
          <a:ext cx="4667250" cy="3228975"/>
          <a:chOff x="0" y="4560"/>
          <a:chExt cx="490" cy="339"/>
        </a:xfrm>
        <a:solidFill>
          <a:srgbClr val="FFFFFF"/>
        </a:solidFill>
      </xdr:grpSpPr>
      <xdr:graphicFrame>
        <xdr:nvGraphicFramePr>
          <xdr:cNvPr id="21" name="Chart 390"/>
          <xdr:cNvGraphicFramePr/>
        </xdr:nvGraphicFramePr>
        <xdr:xfrm>
          <a:off x="0" y="4560"/>
          <a:ext cx="490" cy="339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22" name="Rectangle 402"/>
          <xdr:cNvSpPr>
            <a:spLocks/>
          </xdr:cNvSpPr>
        </xdr:nvSpPr>
        <xdr:spPr>
          <a:xfrm>
            <a:off x="94" y="4844"/>
            <a:ext cx="33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      2543/2544                        2544/2545                        2545/2546</a:t>
            </a:r>
          </a:p>
        </xdr:txBody>
      </xdr:sp>
    </xdr:grpSp>
    <xdr:clientData/>
  </xdr:twoCellAnchor>
  <xdr:twoCellAnchor>
    <xdr:from>
      <xdr:col>0</xdr:col>
      <xdr:colOff>19050</xdr:colOff>
      <xdr:row>175</xdr:row>
      <xdr:rowOff>0</xdr:rowOff>
    </xdr:from>
    <xdr:to>
      <xdr:col>3</xdr:col>
      <xdr:colOff>828675</xdr:colOff>
      <xdr:row>185</xdr:row>
      <xdr:rowOff>276225</xdr:rowOff>
    </xdr:to>
    <xdr:grpSp>
      <xdr:nvGrpSpPr>
        <xdr:cNvPr id="23" name="Group 406"/>
        <xdr:cNvGrpSpPr>
          <a:grpSpLocks/>
        </xdr:cNvGrpSpPr>
      </xdr:nvGrpSpPr>
      <xdr:grpSpPr>
        <a:xfrm>
          <a:off x="19050" y="53187600"/>
          <a:ext cx="4629150" cy="3228975"/>
          <a:chOff x="2" y="5584"/>
          <a:chExt cx="486" cy="339"/>
        </a:xfrm>
        <a:solidFill>
          <a:srgbClr val="FFFFFF"/>
        </a:solidFill>
      </xdr:grpSpPr>
      <xdr:graphicFrame>
        <xdr:nvGraphicFramePr>
          <xdr:cNvPr id="24" name="Chart 391"/>
          <xdr:cNvGraphicFramePr/>
        </xdr:nvGraphicFramePr>
        <xdr:xfrm>
          <a:off x="2" y="5584"/>
          <a:ext cx="486" cy="33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25" name="Rectangle 404"/>
          <xdr:cNvSpPr>
            <a:spLocks/>
          </xdr:cNvSpPr>
        </xdr:nvSpPr>
        <xdr:spPr>
          <a:xfrm>
            <a:off x="93" y="5887"/>
            <a:ext cx="33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      2543/2544                        2544/2545                        2545/2546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38100</xdr:rowOff>
    </xdr:from>
    <xdr:to>
      <xdr:col>4</xdr:col>
      <xdr:colOff>571500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52400" y="4076700"/>
        <a:ext cx="48387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4" sqref="A4"/>
    </sheetView>
  </sheetViews>
  <sheetFormatPr defaultColWidth="9.140625" defaultRowHeight="12.75"/>
  <cols>
    <col min="1" max="1" width="16.7109375" style="1" customWidth="1"/>
    <col min="2" max="8" width="13.7109375" style="1" customWidth="1"/>
    <col min="9" max="16384" width="9.140625" style="1" customWidth="1"/>
  </cols>
  <sheetData>
    <row r="1" spans="1:2" s="2" customFormat="1" ht="26.25" customHeight="1">
      <c r="A1" s="2" t="s">
        <v>123</v>
      </c>
      <c r="B1" s="82"/>
    </row>
    <row r="2" spans="1:8" s="2" customFormat="1" ht="21.75" customHeight="1">
      <c r="A2" s="82"/>
      <c r="B2" s="82"/>
      <c r="H2" s="2" t="s">
        <v>107</v>
      </c>
    </row>
    <row r="3" spans="1:9" s="2" customFormat="1" ht="25.5" customHeight="1">
      <c r="A3" s="83"/>
      <c r="B3" s="104" t="s">
        <v>108</v>
      </c>
      <c r="C3" s="105"/>
      <c r="D3" s="105"/>
      <c r="E3" s="105"/>
      <c r="F3" s="105"/>
      <c r="G3" s="105"/>
      <c r="H3" s="105"/>
      <c r="I3" s="84"/>
    </row>
    <row r="4" spans="1:9" s="2" customFormat="1" ht="23.25" customHeight="1">
      <c r="A4" s="85" t="s">
        <v>109</v>
      </c>
      <c r="B4" s="106" t="s">
        <v>110</v>
      </c>
      <c r="C4" s="106" t="s">
        <v>111</v>
      </c>
      <c r="D4" s="86" t="s">
        <v>112</v>
      </c>
      <c r="E4" s="83" t="s">
        <v>113</v>
      </c>
      <c r="F4" s="106" t="s">
        <v>114</v>
      </c>
      <c r="G4" s="106" t="s">
        <v>115</v>
      </c>
      <c r="H4" s="106" t="s">
        <v>116</v>
      </c>
      <c r="I4" s="87"/>
    </row>
    <row r="5" spans="1:9" s="2" customFormat="1" ht="23.25" customHeight="1">
      <c r="A5" s="88"/>
      <c r="B5" s="107"/>
      <c r="C5" s="107"/>
      <c r="D5" s="89" t="s">
        <v>117</v>
      </c>
      <c r="E5" s="89" t="s">
        <v>118</v>
      </c>
      <c r="F5" s="107"/>
      <c r="G5" s="107"/>
      <c r="H5" s="107"/>
      <c r="I5" s="90"/>
    </row>
    <row r="6" spans="1:9" s="2" customFormat="1" ht="23.25" customHeight="1">
      <c r="A6" s="91" t="s">
        <v>23</v>
      </c>
      <c r="B6" s="92">
        <v>16875</v>
      </c>
      <c r="C6" s="92">
        <v>216545</v>
      </c>
      <c r="D6" s="92">
        <v>6606</v>
      </c>
      <c r="E6" s="92">
        <v>6</v>
      </c>
      <c r="F6" s="92">
        <v>9969</v>
      </c>
      <c r="G6" s="92" t="s">
        <v>119</v>
      </c>
      <c r="H6" s="92">
        <f>SUM(B6:G6)</f>
        <v>250001</v>
      </c>
      <c r="I6" s="87"/>
    </row>
    <row r="7" spans="1:9" s="2" customFormat="1" ht="23.25" customHeight="1">
      <c r="A7" s="93" t="s">
        <v>28</v>
      </c>
      <c r="B7" s="94">
        <v>1203</v>
      </c>
      <c r="C7" s="94">
        <v>183852</v>
      </c>
      <c r="D7" s="94">
        <v>46758</v>
      </c>
      <c r="E7" s="94">
        <v>15</v>
      </c>
      <c r="F7" s="94">
        <v>24053</v>
      </c>
      <c r="G7" s="94">
        <v>102677</v>
      </c>
      <c r="H7" s="94">
        <f aca="true" t="shared" si="0" ref="H7:H18">SUM(B7:G7)</f>
        <v>358558</v>
      </c>
      <c r="I7" s="87"/>
    </row>
    <row r="8" spans="1:9" s="2" customFormat="1" ht="23.25" customHeight="1">
      <c r="A8" s="93" t="s">
        <v>27</v>
      </c>
      <c r="B8" s="94">
        <v>30094</v>
      </c>
      <c r="C8" s="94">
        <v>224716</v>
      </c>
      <c r="D8" s="94">
        <v>91870</v>
      </c>
      <c r="E8" s="94" t="s">
        <v>120</v>
      </c>
      <c r="F8" s="94">
        <v>8821</v>
      </c>
      <c r="G8" s="94">
        <v>68053</v>
      </c>
      <c r="H8" s="94">
        <f t="shared" si="0"/>
        <v>423554</v>
      </c>
      <c r="I8" s="87"/>
    </row>
    <row r="9" spans="1:9" s="2" customFormat="1" ht="23.25" customHeight="1">
      <c r="A9" s="93" t="s">
        <v>30</v>
      </c>
      <c r="B9" s="94">
        <v>5698</v>
      </c>
      <c r="C9" s="94">
        <v>31120</v>
      </c>
      <c r="D9" s="94">
        <v>5893</v>
      </c>
      <c r="E9" s="94" t="s">
        <v>120</v>
      </c>
      <c r="F9" s="94">
        <v>286</v>
      </c>
      <c r="G9" s="94" t="s">
        <v>120</v>
      </c>
      <c r="H9" s="94">
        <f t="shared" si="0"/>
        <v>42997</v>
      </c>
      <c r="I9" s="87"/>
    </row>
    <row r="10" spans="1:9" s="2" customFormat="1" ht="23.25" customHeight="1">
      <c r="A10" s="95" t="s">
        <v>25</v>
      </c>
      <c r="B10" s="94">
        <v>52940</v>
      </c>
      <c r="C10" s="94">
        <v>58396</v>
      </c>
      <c r="D10" s="94">
        <v>8245</v>
      </c>
      <c r="E10" s="94">
        <v>112</v>
      </c>
      <c r="F10" s="94">
        <v>32279</v>
      </c>
      <c r="G10" s="94">
        <v>936</v>
      </c>
      <c r="H10" s="94">
        <f t="shared" si="0"/>
        <v>152908</v>
      </c>
      <c r="I10" s="87"/>
    </row>
    <row r="11" spans="1:9" s="2" customFormat="1" ht="23.25" customHeight="1">
      <c r="A11" s="95" t="s">
        <v>24</v>
      </c>
      <c r="B11" s="94">
        <v>69762</v>
      </c>
      <c r="C11" s="94">
        <v>120590</v>
      </c>
      <c r="D11" s="94">
        <v>6538</v>
      </c>
      <c r="E11" s="94">
        <v>248</v>
      </c>
      <c r="F11" s="94">
        <v>32268</v>
      </c>
      <c r="G11" s="94" t="s">
        <v>119</v>
      </c>
      <c r="H11" s="94">
        <f t="shared" si="0"/>
        <v>229406</v>
      </c>
      <c r="I11" s="87"/>
    </row>
    <row r="12" spans="1:9" s="2" customFormat="1" ht="23.25" customHeight="1">
      <c r="A12" s="93" t="s">
        <v>29</v>
      </c>
      <c r="B12" s="94">
        <v>12337</v>
      </c>
      <c r="C12" s="94">
        <v>75145</v>
      </c>
      <c r="D12" s="94">
        <v>28083</v>
      </c>
      <c r="E12" s="94" t="s">
        <v>119</v>
      </c>
      <c r="F12" s="94">
        <v>5108</v>
      </c>
      <c r="G12" s="94">
        <v>18120</v>
      </c>
      <c r="H12" s="94">
        <f t="shared" si="0"/>
        <v>138793</v>
      </c>
      <c r="I12" s="87"/>
    </row>
    <row r="13" spans="1:9" s="2" customFormat="1" ht="23.25" customHeight="1">
      <c r="A13" s="93" t="s">
        <v>31</v>
      </c>
      <c r="B13" s="94">
        <v>16683</v>
      </c>
      <c r="C13" s="94">
        <v>5398</v>
      </c>
      <c r="D13" s="94">
        <v>19536</v>
      </c>
      <c r="E13" s="94">
        <v>5</v>
      </c>
      <c r="F13" s="94">
        <v>42</v>
      </c>
      <c r="G13" s="94">
        <v>84310</v>
      </c>
      <c r="H13" s="94">
        <f t="shared" si="0"/>
        <v>125974</v>
      </c>
      <c r="I13" s="87"/>
    </row>
    <row r="14" spans="1:9" s="2" customFormat="1" ht="23.25" customHeight="1">
      <c r="A14" s="95" t="s">
        <v>26</v>
      </c>
      <c r="B14" s="94">
        <v>132622</v>
      </c>
      <c r="C14" s="94">
        <v>77708</v>
      </c>
      <c r="D14" s="94">
        <v>2675</v>
      </c>
      <c r="E14" s="94">
        <v>13</v>
      </c>
      <c r="F14" s="94">
        <v>1816</v>
      </c>
      <c r="G14" s="94">
        <v>17813</v>
      </c>
      <c r="H14" s="94">
        <f t="shared" si="0"/>
        <v>232647</v>
      </c>
      <c r="I14" s="87"/>
    </row>
    <row r="15" spans="1:9" s="2" customFormat="1" ht="23.25" customHeight="1">
      <c r="A15" s="93" t="s">
        <v>32</v>
      </c>
      <c r="B15" s="94">
        <v>96137</v>
      </c>
      <c r="C15" s="94">
        <v>321952</v>
      </c>
      <c r="D15" s="94">
        <v>18883</v>
      </c>
      <c r="E15" s="94">
        <v>90</v>
      </c>
      <c r="F15" s="94">
        <v>2483</v>
      </c>
      <c r="G15" s="94">
        <v>8923</v>
      </c>
      <c r="H15" s="94">
        <f t="shared" si="0"/>
        <v>448468</v>
      </c>
      <c r="I15" s="87"/>
    </row>
    <row r="16" spans="1:9" s="2" customFormat="1" ht="23.25" customHeight="1">
      <c r="A16" s="93" t="s">
        <v>33</v>
      </c>
      <c r="B16" s="96">
        <v>6488</v>
      </c>
      <c r="C16" s="96">
        <v>123332</v>
      </c>
      <c r="D16" s="96">
        <v>2925</v>
      </c>
      <c r="E16" s="96">
        <v>17</v>
      </c>
      <c r="F16" s="96">
        <v>11751</v>
      </c>
      <c r="G16" s="96">
        <v>60872</v>
      </c>
      <c r="H16" s="96">
        <f t="shared" si="0"/>
        <v>205385</v>
      </c>
      <c r="I16" s="87"/>
    </row>
    <row r="17" spans="1:9" s="2" customFormat="1" ht="23.25" customHeight="1">
      <c r="A17" s="93" t="s">
        <v>34</v>
      </c>
      <c r="B17" s="96">
        <v>4686</v>
      </c>
      <c r="C17" s="96">
        <v>153676</v>
      </c>
      <c r="D17" s="96">
        <v>44597</v>
      </c>
      <c r="E17" s="96">
        <v>72</v>
      </c>
      <c r="F17" s="96">
        <v>5343</v>
      </c>
      <c r="G17" s="96">
        <v>7873</v>
      </c>
      <c r="H17" s="96">
        <f t="shared" si="0"/>
        <v>216247</v>
      </c>
      <c r="I17" s="87"/>
    </row>
    <row r="18" spans="1:9" s="2" customFormat="1" ht="23.25" customHeight="1">
      <c r="A18" s="97" t="s">
        <v>35</v>
      </c>
      <c r="B18" s="98">
        <v>103137</v>
      </c>
      <c r="C18" s="98">
        <v>141222</v>
      </c>
      <c r="D18" s="98">
        <v>648</v>
      </c>
      <c r="E18" s="98" t="s">
        <v>120</v>
      </c>
      <c r="F18" s="98">
        <v>679</v>
      </c>
      <c r="G18" s="98">
        <v>187</v>
      </c>
      <c r="H18" s="98">
        <f t="shared" si="0"/>
        <v>245873</v>
      </c>
      <c r="I18" s="87"/>
    </row>
    <row r="19" spans="1:9" s="2" customFormat="1" ht="23.25" customHeight="1">
      <c r="A19" s="99" t="s">
        <v>121</v>
      </c>
      <c r="B19" s="100">
        <f aca="true" t="shared" si="1" ref="B19:G19">SUM(B6:B18)</f>
        <v>548662</v>
      </c>
      <c r="C19" s="100">
        <f t="shared" si="1"/>
        <v>1733652</v>
      </c>
      <c r="D19" s="100">
        <f t="shared" si="1"/>
        <v>283257</v>
      </c>
      <c r="E19" s="100">
        <f t="shared" si="1"/>
        <v>578</v>
      </c>
      <c r="F19" s="100">
        <f t="shared" si="1"/>
        <v>134898</v>
      </c>
      <c r="G19" s="100">
        <f t="shared" si="1"/>
        <v>369764</v>
      </c>
      <c r="H19" s="101">
        <f>SUM(B19:G19)</f>
        <v>3070811</v>
      </c>
      <c r="I19" s="90"/>
    </row>
    <row r="20" spans="1:9" s="2" customFormat="1" ht="12" customHeight="1">
      <c r="A20" s="102"/>
      <c r="B20" s="102"/>
      <c r="C20" s="103"/>
      <c r="D20" s="103"/>
      <c r="E20" s="103"/>
      <c r="F20" s="103"/>
      <c r="G20" s="103"/>
      <c r="H20" s="103"/>
      <c r="I20" s="103"/>
    </row>
    <row r="21" spans="1:6" s="2" customFormat="1" ht="25.5" customHeight="1">
      <c r="A21" s="2" t="s">
        <v>122</v>
      </c>
      <c r="F21" s="82"/>
    </row>
    <row r="22" s="2" customFormat="1" ht="25.5" customHeight="1">
      <c r="F22" s="82"/>
    </row>
    <row r="23" s="2" customFormat="1" ht="25.5" customHeight="1">
      <c r="F23" s="82"/>
    </row>
    <row r="24" s="2" customFormat="1" ht="25.5" customHeight="1">
      <c r="F24" s="82"/>
    </row>
    <row r="25" s="2" customFormat="1" ht="21.75" customHeight="1"/>
    <row r="26" s="2" customFormat="1" ht="21.75" customHeight="1"/>
    <row r="27" s="2" customFormat="1" ht="23.25"/>
    <row r="46" ht="23.25">
      <c r="A46" s="1" t="s">
        <v>124</v>
      </c>
    </row>
    <row r="47" ht="23.25">
      <c r="A47" s="1" t="s">
        <v>125</v>
      </c>
    </row>
  </sheetData>
  <mergeCells count="6">
    <mergeCell ref="B3:H3"/>
    <mergeCell ref="B4:B5"/>
    <mergeCell ref="C4:C5"/>
    <mergeCell ref="F4:F5"/>
    <mergeCell ref="G4:G5"/>
    <mergeCell ref="H4:H5"/>
  </mergeCells>
  <printOptions/>
  <pageMargins left="0.87" right="0.86" top="0.35" bottom="0.24" header="0.18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selection activeCell="B11" sqref="B11"/>
    </sheetView>
  </sheetViews>
  <sheetFormatPr defaultColWidth="9.140625" defaultRowHeight="12.75"/>
  <cols>
    <col min="1" max="1" width="12.7109375" style="1" customWidth="1"/>
    <col min="2" max="21" width="6.28125" style="1" customWidth="1"/>
    <col min="22" max="16384" width="9.140625" style="1" customWidth="1"/>
  </cols>
  <sheetData>
    <row r="1" spans="1:20" ht="23.25">
      <c r="A1" s="108" t="s">
        <v>102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23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ht="17.25" customHeight="1">
      <c r="A3" s="2"/>
    </row>
    <row r="4" spans="1:21" s="5" customFormat="1" ht="72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21</v>
      </c>
    </row>
    <row r="5" spans="1:21" s="3" customFormat="1" ht="21">
      <c r="A5" s="7" t="s">
        <v>23</v>
      </c>
      <c r="B5" s="15">
        <v>12720</v>
      </c>
      <c r="C5" s="15">
        <v>3627</v>
      </c>
      <c r="D5" s="15">
        <v>0</v>
      </c>
      <c r="E5" s="15">
        <v>0</v>
      </c>
      <c r="F5" s="15">
        <v>0</v>
      </c>
      <c r="G5" s="15">
        <v>0</v>
      </c>
      <c r="H5" s="15">
        <v>105287</v>
      </c>
      <c r="I5" s="15">
        <v>10328</v>
      </c>
      <c r="J5" s="15">
        <v>0</v>
      </c>
      <c r="K5" s="15">
        <v>135</v>
      </c>
      <c r="L5" s="15">
        <v>33042</v>
      </c>
      <c r="M5" s="15">
        <v>2340</v>
      </c>
      <c r="N5" s="15">
        <v>0</v>
      </c>
      <c r="O5" s="15">
        <v>0</v>
      </c>
      <c r="P5" s="15">
        <v>0</v>
      </c>
      <c r="Q5" s="15">
        <v>958</v>
      </c>
      <c r="R5" s="15">
        <v>0</v>
      </c>
      <c r="S5" s="15">
        <v>0</v>
      </c>
      <c r="T5" s="15">
        <v>0</v>
      </c>
      <c r="U5" s="15">
        <v>0</v>
      </c>
    </row>
    <row r="6" spans="1:21" s="3" customFormat="1" ht="21">
      <c r="A6" s="6" t="s">
        <v>24</v>
      </c>
      <c r="B6" s="11">
        <v>60600</v>
      </c>
      <c r="C6" s="11">
        <v>46440</v>
      </c>
      <c r="D6" s="11">
        <v>0</v>
      </c>
      <c r="E6" s="11">
        <v>0</v>
      </c>
      <c r="F6" s="11">
        <v>0</v>
      </c>
      <c r="G6" s="11">
        <v>0</v>
      </c>
      <c r="H6" s="11">
        <v>81935</v>
      </c>
      <c r="I6" s="11">
        <v>26716</v>
      </c>
      <c r="J6" s="11">
        <v>0</v>
      </c>
      <c r="K6" s="11">
        <v>63</v>
      </c>
      <c r="L6" s="11">
        <v>10271</v>
      </c>
      <c r="M6" s="11">
        <v>867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685</v>
      </c>
      <c r="T6" s="11">
        <v>0</v>
      </c>
      <c r="U6" s="11">
        <v>0</v>
      </c>
    </row>
    <row r="7" spans="1:21" s="3" customFormat="1" ht="21">
      <c r="A7" s="6" t="s">
        <v>25</v>
      </c>
      <c r="B7" s="11">
        <v>41456</v>
      </c>
      <c r="C7" s="11">
        <v>43914</v>
      </c>
      <c r="D7" s="11">
        <v>0</v>
      </c>
      <c r="E7" s="11">
        <v>0</v>
      </c>
      <c r="F7" s="11">
        <v>0</v>
      </c>
      <c r="G7" s="11">
        <v>0</v>
      </c>
      <c r="H7" s="11">
        <v>57614</v>
      </c>
      <c r="I7" s="11">
        <v>430</v>
      </c>
      <c r="J7" s="11">
        <v>0</v>
      </c>
      <c r="K7" s="11">
        <v>22</v>
      </c>
      <c r="L7" s="11">
        <v>4431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26</v>
      </c>
      <c r="S7" s="11">
        <v>0</v>
      </c>
      <c r="T7" s="11">
        <v>0</v>
      </c>
      <c r="U7" s="11">
        <v>0</v>
      </c>
    </row>
    <row r="8" spans="1:21" s="3" customFormat="1" ht="21">
      <c r="A8" s="6" t="s">
        <v>26</v>
      </c>
      <c r="B8" s="11">
        <v>120424</v>
      </c>
      <c r="C8" s="11">
        <v>64939</v>
      </c>
      <c r="D8" s="11">
        <v>0</v>
      </c>
      <c r="E8" s="11">
        <v>0</v>
      </c>
      <c r="F8" s="11">
        <v>0</v>
      </c>
      <c r="G8" s="11">
        <v>0</v>
      </c>
      <c r="H8" s="11">
        <v>62195</v>
      </c>
      <c r="I8" s="11">
        <v>9150</v>
      </c>
      <c r="J8" s="11">
        <v>0</v>
      </c>
      <c r="K8" s="11">
        <v>80</v>
      </c>
      <c r="L8" s="11">
        <v>897</v>
      </c>
      <c r="M8" s="11">
        <v>70</v>
      </c>
      <c r="N8" s="11">
        <v>82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14</v>
      </c>
      <c r="U8" s="11">
        <v>14</v>
      </c>
    </row>
    <row r="9" spans="1:21" s="3" customFormat="1" ht="21">
      <c r="A9" s="6" t="s">
        <v>27</v>
      </c>
      <c r="B9" s="11">
        <v>22500</v>
      </c>
      <c r="C9" s="11">
        <v>1595</v>
      </c>
      <c r="D9" s="11">
        <v>0</v>
      </c>
      <c r="E9" s="11">
        <v>0</v>
      </c>
      <c r="F9" s="11">
        <v>0</v>
      </c>
      <c r="G9" s="11">
        <v>0</v>
      </c>
      <c r="H9" s="11">
        <v>138963</v>
      </c>
      <c r="I9" s="11">
        <v>8250</v>
      </c>
      <c r="J9" s="11">
        <v>0</v>
      </c>
      <c r="K9" s="11">
        <v>242</v>
      </c>
      <c r="L9" s="11">
        <v>5373</v>
      </c>
      <c r="M9" s="11">
        <v>9750</v>
      </c>
      <c r="N9" s="11">
        <v>770</v>
      </c>
      <c r="O9" s="11">
        <v>0</v>
      </c>
      <c r="P9" s="11">
        <v>0</v>
      </c>
      <c r="Q9" s="11">
        <v>20</v>
      </c>
      <c r="R9" s="11">
        <v>0</v>
      </c>
      <c r="S9" s="11">
        <v>23680</v>
      </c>
      <c r="T9" s="11">
        <v>0</v>
      </c>
      <c r="U9" s="11">
        <v>0</v>
      </c>
    </row>
    <row r="10" spans="1:21" s="3" customFormat="1" ht="21">
      <c r="A10" s="6" t="s">
        <v>28</v>
      </c>
      <c r="B10" s="11">
        <v>315</v>
      </c>
      <c r="C10" s="11">
        <v>72</v>
      </c>
      <c r="D10" s="11">
        <v>0</v>
      </c>
      <c r="E10" s="11">
        <v>0</v>
      </c>
      <c r="F10" s="11">
        <v>620</v>
      </c>
      <c r="G10" s="11">
        <v>0</v>
      </c>
      <c r="H10" s="11">
        <v>27741</v>
      </c>
      <c r="I10" s="11">
        <v>45361</v>
      </c>
      <c r="J10" s="11">
        <v>3701</v>
      </c>
      <c r="K10" s="11">
        <v>253</v>
      </c>
      <c r="L10" s="11">
        <v>1515</v>
      </c>
      <c r="M10" s="11">
        <v>49129</v>
      </c>
      <c r="N10" s="11">
        <v>0</v>
      </c>
      <c r="O10" s="11">
        <v>292</v>
      </c>
      <c r="P10" s="11">
        <v>0</v>
      </c>
      <c r="Q10" s="11">
        <v>771</v>
      </c>
      <c r="R10" s="11">
        <v>2150</v>
      </c>
      <c r="S10" s="11">
        <v>965</v>
      </c>
      <c r="T10" s="11">
        <v>364</v>
      </c>
      <c r="U10" s="11">
        <v>364</v>
      </c>
    </row>
    <row r="11" spans="1:21" s="3" customFormat="1" ht="21">
      <c r="A11" s="6" t="s">
        <v>29</v>
      </c>
      <c r="B11" s="11">
        <v>3475</v>
      </c>
      <c r="C11" s="11">
        <v>12</v>
      </c>
      <c r="D11" s="11">
        <v>0</v>
      </c>
      <c r="E11" s="11">
        <v>0</v>
      </c>
      <c r="F11" s="11">
        <v>4500</v>
      </c>
      <c r="G11" s="11">
        <v>0</v>
      </c>
      <c r="H11" s="11">
        <v>1800</v>
      </c>
      <c r="I11" s="11">
        <v>41000</v>
      </c>
      <c r="J11" s="11">
        <v>1700</v>
      </c>
      <c r="K11" s="11">
        <v>160</v>
      </c>
      <c r="L11" s="11">
        <v>8450</v>
      </c>
      <c r="M11" s="11">
        <v>92380</v>
      </c>
      <c r="N11" s="11">
        <v>0</v>
      </c>
      <c r="O11" s="11">
        <v>2200</v>
      </c>
      <c r="P11" s="11">
        <v>0</v>
      </c>
      <c r="Q11" s="11">
        <v>90</v>
      </c>
      <c r="R11" s="11">
        <v>750</v>
      </c>
      <c r="S11" s="11">
        <v>810</v>
      </c>
      <c r="T11" s="11">
        <v>900</v>
      </c>
      <c r="U11" s="11">
        <v>900</v>
      </c>
    </row>
    <row r="12" spans="1:21" s="3" customFormat="1" ht="21">
      <c r="A12" s="6" t="s">
        <v>30</v>
      </c>
      <c r="B12" s="11">
        <v>0</v>
      </c>
      <c r="C12" s="11">
        <v>0</v>
      </c>
      <c r="D12" s="11">
        <v>0</v>
      </c>
      <c r="E12" s="11">
        <v>0</v>
      </c>
      <c r="F12" s="11">
        <v>2715</v>
      </c>
      <c r="G12" s="11">
        <v>0</v>
      </c>
      <c r="H12" s="11">
        <v>0</v>
      </c>
      <c r="I12" s="11">
        <v>0</v>
      </c>
      <c r="J12" s="11">
        <v>235</v>
      </c>
      <c r="K12" s="11">
        <v>0</v>
      </c>
      <c r="L12" s="11">
        <v>11</v>
      </c>
      <c r="M12" s="11">
        <v>22705</v>
      </c>
      <c r="N12" s="11">
        <v>0</v>
      </c>
      <c r="O12" s="11">
        <v>0</v>
      </c>
      <c r="P12" s="11">
        <v>0</v>
      </c>
      <c r="Q12" s="11">
        <v>6260</v>
      </c>
      <c r="R12" s="11">
        <v>835</v>
      </c>
      <c r="S12" s="11">
        <v>0</v>
      </c>
      <c r="T12" s="11">
        <v>0</v>
      </c>
      <c r="U12" s="11">
        <v>0</v>
      </c>
    </row>
    <row r="13" spans="1:21" s="3" customFormat="1" ht="21">
      <c r="A13" s="6" t="s">
        <v>31</v>
      </c>
      <c r="B13" s="11">
        <v>2500</v>
      </c>
      <c r="C13" s="11">
        <v>0</v>
      </c>
      <c r="D13" s="11">
        <v>0</v>
      </c>
      <c r="E13" s="11">
        <v>0</v>
      </c>
      <c r="F13" s="11">
        <v>11750</v>
      </c>
      <c r="G13" s="11">
        <v>0</v>
      </c>
      <c r="H13" s="11">
        <v>0</v>
      </c>
      <c r="I13" s="11">
        <v>4300</v>
      </c>
      <c r="J13" s="11">
        <v>0</v>
      </c>
      <c r="K13" s="11">
        <v>27</v>
      </c>
      <c r="L13" s="11">
        <v>33</v>
      </c>
      <c r="M13" s="11">
        <v>300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</row>
    <row r="14" spans="1:21" s="3" customFormat="1" ht="21">
      <c r="A14" s="6" t="s">
        <v>32</v>
      </c>
      <c r="B14" s="11">
        <v>80277</v>
      </c>
      <c r="C14" s="11">
        <v>196</v>
      </c>
      <c r="D14" s="11">
        <v>0</v>
      </c>
      <c r="E14" s="11">
        <v>0</v>
      </c>
      <c r="F14" s="11">
        <v>0</v>
      </c>
      <c r="G14" s="11">
        <v>0</v>
      </c>
      <c r="H14" s="11">
        <v>117880</v>
      </c>
      <c r="I14" s="11">
        <v>126730</v>
      </c>
      <c r="J14" s="11">
        <v>0</v>
      </c>
      <c r="K14" s="11">
        <v>60</v>
      </c>
      <c r="L14" s="11">
        <v>10</v>
      </c>
      <c r="M14" s="11">
        <v>18680</v>
      </c>
      <c r="N14" s="11">
        <v>0</v>
      </c>
      <c r="O14" s="11">
        <v>0</v>
      </c>
      <c r="P14" s="11">
        <v>0</v>
      </c>
      <c r="Q14" s="11">
        <v>25</v>
      </c>
      <c r="R14" s="11">
        <v>0</v>
      </c>
      <c r="S14" s="11">
        <v>406</v>
      </c>
      <c r="T14" s="11">
        <v>230</v>
      </c>
      <c r="U14" s="11">
        <v>230</v>
      </c>
    </row>
    <row r="15" spans="1:21" s="3" customFormat="1" ht="21">
      <c r="A15" s="6" t="s">
        <v>33</v>
      </c>
      <c r="B15" s="11">
        <v>7074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55505</v>
      </c>
      <c r="I15" s="11">
        <v>36770</v>
      </c>
      <c r="J15" s="11">
        <v>0</v>
      </c>
      <c r="K15" s="11">
        <v>1145</v>
      </c>
      <c r="L15" s="11">
        <v>5054</v>
      </c>
      <c r="M15" s="11">
        <v>1643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410</v>
      </c>
      <c r="T15" s="11">
        <v>0</v>
      </c>
      <c r="U15" s="11">
        <v>0</v>
      </c>
    </row>
    <row r="16" spans="1:21" s="3" customFormat="1" ht="21">
      <c r="A16" s="6" t="s">
        <v>34</v>
      </c>
      <c r="B16" s="11">
        <v>4131</v>
      </c>
      <c r="C16" s="11">
        <v>760</v>
      </c>
      <c r="D16" s="11">
        <v>0</v>
      </c>
      <c r="E16" s="11">
        <v>0</v>
      </c>
      <c r="F16" s="11">
        <v>0</v>
      </c>
      <c r="G16" s="11">
        <v>0</v>
      </c>
      <c r="H16" s="11">
        <v>54661</v>
      </c>
      <c r="I16" s="11">
        <v>17760</v>
      </c>
      <c r="J16" s="11">
        <v>3440</v>
      </c>
      <c r="K16" s="11">
        <v>3</v>
      </c>
      <c r="L16" s="11">
        <v>920</v>
      </c>
      <c r="M16" s="11">
        <v>23852</v>
      </c>
      <c r="N16" s="11">
        <v>1200</v>
      </c>
      <c r="O16" s="11">
        <v>7</v>
      </c>
      <c r="P16" s="11">
        <v>0</v>
      </c>
      <c r="Q16" s="11">
        <v>155</v>
      </c>
      <c r="R16" s="11">
        <v>0</v>
      </c>
      <c r="S16" s="11">
        <v>24318</v>
      </c>
      <c r="T16" s="11">
        <v>0</v>
      </c>
      <c r="U16" s="11">
        <v>0</v>
      </c>
    </row>
    <row r="17" spans="1:21" s="3" customFormat="1" ht="21">
      <c r="A17" s="12" t="s">
        <v>35</v>
      </c>
      <c r="B17" s="16">
        <v>103137</v>
      </c>
      <c r="C17" s="16">
        <v>14250</v>
      </c>
      <c r="D17" s="16">
        <v>0</v>
      </c>
      <c r="E17" s="16">
        <v>0</v>
      </c>
      <c r="F17" s="16">
        <v>0</v>
      </c>
      <c r="G17" s="16">
        <v>0</v>
      </c>
      <c r="H17" s="16">
        <v>58885</v>
      </c>
      <c r="I17" s="16">
        <v>35156</v>
      </c>
      <c r="J17" s="16">
        <v>0</v>
      </c>
      <c r="K17" s="16">
        <v>0</v>
      </c>
      <c r="L17" s="16">
        <v>0</v>
      </c>
      <c r="M17" s="16">
        <v>1190</v>
      </c>
      <c r="N17" s="16">
        <v>1270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s="4" customFormat="1" ht="21">
      <c r="A18" s="13" t="s">
        <v>36</v>
      </c>
      <c r="B18" s="14">
        <f>SUM(B5:B17)</f>
        <v>458609</v>
      </c>
      <c r="C18" s="14">
        <f>SUM(C5:C17)</f>
        <v>175805</v>
      </c>
      <c r="D18" s="14">
        <v>0</v>
      </c>
      <c r="E18" s="14">
        <v>0</v>
      </c>
      <c r="F18" s="14">
        <f>SUM(F5:F17)</f>
        <v>19585</v>
      </c>
      <c r="G18" s="14">
        <v>0</v>
      </c>
      <c r="H18" s="14">
        <f aca="true" t="shared" si="0" ref="H18:O18">SUM(H5:H17)</f>
        <v>762466</v>
      </c>
      <c r="I18" s="14">
        <f t="shared" si="0"/>
        <v>361951</v>
      </c>
      <c r="J18" s="14">
        <f t="shared" si="0"/>
        <v>9076</v>
      </c>
      <c r="K18" s="14">
        <f t="shared" si="0"/>
        <v>2190</v>
      </c>
      <c r="L18" s="14">
        <f t="shared" si="0"/>
        <v>70007</v>
      </c>
      <c r="M18" s="14">
        <f t="shared" si="0"/>
        <v>222906</v>
      </c>
      <c r="N18" s="14">
        <f t="shared" si="0"/>
        <v>3322</v>
      </c>
      <c r="O18" s="14">
        <f t="shared" si="0"/>
        <v>2499</v>
      </c>
      <c r="P18" s="14">
        <v>0</v>
      </c>
      <c r="Q18" s="14">
        <f>SUM(Q5:Q17)</f>
        <v>8279</v>
      </c>
      <c r="R18" s="14">
        <f>SUM(R5:R17)</f>
        <v>3761</v>
      </c>
      <c r="S18" s="14">
        <f>SUM(S5:S17)</f>
        <v>51274</v>
      </c>
      <c r="T18" s="14">
        <f>SUM(T5:T17)</f>
        <v>1508</v>
      </c>
      <c r="U18" s="14">
        <f>SUM(U5:U17)</f>
        <v>1508</v>
      </c>
    </row>
    <row r="19" ht="12" customHeight="1">
      <c r="A19" s="10"/>
    </row>
    <row r="20" ht="23.25">
      <c r="A20" s="10" t="s">
        <v>22</v>
      </c>
    </row>
    <row r="21" ht="23.25">
      <c r="A21" s="1" t="s">
        <v>103</v>
      </c>
    </row>
    <row r="22" ht="23.25">
      <c r="A22" s="1" t="s">
        <v>104</v>
      </c>
    </row>
    <row r="25" spans="1:21" ht="23.25">
      <c r="A25" s="108" t="s">
        <v>102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ht="23.25">
      <c r="A26" s="108" t="s">
        <v>37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</row>
    <row r="27" spans="1:21" ht="23.25">
      <c r="A27" s="108" t="s">
        <v>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ht="17.25" customHeight="1">
      <c r="A28" s="2"/>
    </row>
    <row r="29" spans="1:21" s="5" customFormat="1" ht="93" customHeight="1">
      <c r="A29" s="8" t="s">
        <v>2</v>
      </c>
      <c r="B29" s="9" t="s">
        <v>38</v>
      </c>
      <c r="C29" s="9" t="s">
        <v>39</v>
      </c>
      <c r="D29" s="9" t="s">
        <v>40</v>
      </c>
      <c r="E29" s="9" t="s">
        <v>44</v>
      </c>
      <c r="F29" s="9" t="s">
        <v>41</v>
      </c>
      <c r="G29" s="9" t="s">
        <v>42</v>
      </c>
      <c r="H29" s="9" t="s">
        <v>43</v>
      </c>
      <c r="I29" s="9" t="s">
        <v>45</v>
      </c>
      <c r="J29" s="9" t="s">
        <v>46</v>
      </c>
      <c r="K29" s="9" t="s">
        <v>47</v>
      </c>
      <c r="L29" s="9" t="s">
        <v>48</v>
      </c>
      <c r="M29" s="9" t="s">
        <v>49</v>
      </c>
      <c r="N29" s="9" t="s">
        <v>50</v>
      </c>
      <c r="O29" s="9" t="s">
        <v>51</v>
      </c>
      <c r="P29" s="9" t="s">
        <v>52</v>
      </c>
      <c r="Q29" s="9" t="s">
        <v>53</v>
      </c>
      <c r="R29" s="9" t="s">
        <v>50</v>
      </c>
      <c r="S29" s="9" t="s">
        <v>54</v>
      </c>
      <c r="T29" s="9" t="s">
        <v>55</v>
      </c>
      <c r="U29" s="9" t="s">
        <v>56</v>
      </c>
    </row>
    <row r="30" spans="1:21" s="3" customFormat="1" ht="21">
      <c r="A30" s="7" t="s">
        <v>23</v>
      </c>
      <c r="B30" s="15">
        <v>29040</v>
      </c>
      <c r="C30" s="15">
        <v>20</v>
      </c>
      <c r="D30" s="15">
        <v>470</v>
      </c>
      <c r="E30" s="15">
        <v>1732</v>
      </c>
      <c r="F30" s="15">
        <v>165</v>
      </c>
      <c r="G30" s="15">
        <v>30</v>
      </c>
      <c r="H30" s="15">
        <v>195</v>
      </c>
      <c r="I30" s="15">
        <v>25</v>
      </c>
      <c r="J30" s="15">
        <v>30</v>
      </c>
      <c r="K30" s="15">
        <v>30</v>
      </c>
      <c r="L30" s="15">
        <v>298</v>
      </c>
      <c r="M30" s="15">
        <v>1950</v>
      </c>
      <c r="N30" s="15">
        <v>200</v>
      </c>
      <c r="O30" s="15">
        <v>660</v>
      </c>
      <c r="P30" s="15">
        <v>193</v>
      </c>
      <c r="Q30" s="15">
        <v>2320</v>
      </c>
      <c r="R30" s="15">
        <v>0</v>
      </c>
      <c r="S30" s="15">
        <v>0</v>
      </c>
      <c r="T30" s="15">
        <v>0</v>
      </c>
      <c r="U30" s="15">
        <v>0</v>
      </c>
    </row>
    <row r="31" spans="1:21" s="3" customFormat="1" ht="21">
      <c r="A31" s="6" t="s">
        <v>24</v>
      </c>
      <c r="B31" s="11">
        <v>0</v>
      </c>
      <c r="C31" s="11">
        <v>402</v>
      </c>
      <c r="D31" s="11">
        <v>0</v>
      </c>
      <c r="E31" s="11">
        <v>5479</v>
      </c>
      <c r="F31" s="11">
        <v>25</v>
      </c>
      <c r="G31" s="11">
        <v>365</v>
      </c>
      <c r="H31" s="11">
        <v>219</v>
      </c>
      <c r="I31" s="11">
        <v>112</v>
      </c>
      <c r="J31" s="11">
        <v>20</v>
      </c>
      <c r="K31" s="11">
        <v>0</v>
      </c>
      <c r="L31" s="11">
        <v>0</v>
      </c>
      <c r="M31" s="11">
        <v>40</v>
      </c>
      <c r="N31" s="11">
        <v>235</v>
      </c>
      <c r="O31" s="11">
        <v>1592</v>
      </c>
      <c r="P31" s="11">
        <v>293</v>
      </c>
      <c r="Q31" s="11">
        <v>30</v>
      </c>
      <c r="R31" s="11">
        <v>1518</v>
      </c>
      <c r="S31" s="11">
        <v>486</v>
      </c>
      <c r="T31" s="11">
        <v>794</v>
      </c>
      <c r="U31" s="11">
        <v>1794</v>
      </c>
    </row>
    <row r="32" spans="1:21" s="3" customFormat="1" ht="21">
      <c r="A32" s="6" t="s">
        <v>25</v>
      </c>
      <c r="B32" s="11">
        <v>1665</v>
      </c>
      <c r="C32" s="11">
        <v>340</v>
      </c>
      <c r="D32" s="11">
        <v>0</v>
      </c>
      <c r="E32" s="11">
        <v>1153</v>
      </c>
      <c r="F32" s="11">
        <v>734</v>
      </c>
      <c r="G32" s="11">
        <v>383</v>
      </c>
      <c r="H32" s="11">
        <v>387</v>
      </c>
      <c r="I32" s="11">
        <v>93</v>
      </c>
      <c r="J32" s="11">
        <v>441</v>
      </c>
      <c r="K32" s="11">
        <v>425</v>
      </c>
      <c r="L32" s="11">
        <v>272</v>
      </c>
      <c r="M32" s="11">
        <v>1063</v>
      </c>
      <c r="N32" s="11">
        <v>415</v>
      </c>
      <c r="O32" s="11">
        <v>163</v>
      </c>
      <c r="P32" s="11">
        <v>0</v>
      </c>
      <c r="Q32" s="11">
        <v>5700</v>
      </c>
      <c r="R32" s="11">
        <v>967</v>
      </c>
      <c r="S32" s="11">
        <v>20</v>
      </c>
      <c r="T32" s="11">
        <v>110</v>
      </c>
      <c r="U32" s="11">
        <v>30</v>
      </c>
    </row>
    <row r="33" spans="1:21" s="3" customFormat="1" ht="21">
      <c r="A33" s="6" t="s">
        <v>26</v>
      </c>
      <c r="B33" s="11">
        <v>0</v>
      </c>
      <c r="C33" s="11">
        <v>958</v>
      </c>
      <c r="D33" s="11">
        <v>0</v>
      </c>
      <c r="E33" s="11">
        <v>0</v>
      </c>
      <c r="F33" s="11">
        <v>165</v>
      </c>
      <c r="G33" s="11">
        <v>125</v>
      </c>
      <c r="H33" s="11">
        <v>115</v>
      </c>
      <c r="I33" s="11">
        <v>35</v>
      </c>
      <c r="J33" s="11">
        <v>0</v>
      </c>
      <c r="K33" s="11">
        <v>0</v>
      </c>
      <c r="L33" s="11">
        <v>0</v>
      </c>
      <c r="M33" s="11">
        <v>75</v>
      </c>
      <c r="N33" s="11">
        <v>0</v>
      </c>
      <c r="O33" s="11">
        <v>70</v>
      </c>
      <c r="P33" s="11">
        <v>0</v>
      </c>
      <c r="Q33" s="11">
        <v>0</v>
      </c>
      <c r="R33" s="11">
        <v>10697</v>
      </c>
      <c r="S33" s="11">
        <v>0</v>
      </c>
      <c r="T33" s="11">
        <v>0</v>
      </c>
      <c r="U33" s="11">
        <v>2560</v>
      </c>
    </row>
    <row r="34" spans="1:21" s="3" customFormat="1" ht="21">
      <c r="A34" s="6" t="s">
        <v>27</v>
      </c>
      <c r="B34" s="11">
        <v>115316</v>
      </c>
      <c r="C34" s="11">
        <v>86</v>
      </c>
      <c r="D34" s="11">
        <v>0</v>
      </c>
      <c r="E34" s="11">
        <v>420</v>
      </c>
      <c r="F34" s="11">
        <v>50</v>
      </c>
      <c r="G34" s="11">
        <v>4</v>
      </c>
      <c r="H34" s="11">
        <v>46</v>
      </c>
      <c r="I34" s="11">
        <v>0</v>
      </c>
      <c r="J34" s="11">
        <v>16</v>
      </c>
      <c r="K34" s="11">
        <v>126</v>
      </c>
      <c r="L34" s="11">
        <v>1</v>
      </c>
      <c r="M34" s="11">
        <v>880</v>
      </c>
      <c r="N34" s="11">
        <v>120</v>
      </c>
      <c r="O34" s="11">
        <v>45</v>
      </c>
      <c r="P34" s="11">
        <v>0</v>
      </c>
      <c r="Q34" s="11">
        <v>16965</v>
      </c>
      <c r="R34" s="11">
        <v>5476</v>
      </c>
      <c r="S34" s="11">
        <v>0</v>
      </c>
      <c r="T34" s="11">
        <v>0</v>
      </c>
      <c r="U34" s="11">
        <v>0</v>
      </c>
    </row>
    <row r="35" spans="1:21" s="3" customFormat="1" ht="21">
      <c r="A35" s="6" t="s">
        <v>28</v>
      </c>
      <c r="B35" s="11">
        <v>10793</v>
      </c>
      <c r="C35" s="11">
        <v>43</v>
      </c>
      <c r="D35" s="11">
        <v>203</v>
      </c>
      <c r="E35" s="11">
        <v>185</v>
      </c>
      <c r="F35" s="11">
        <v>808</v>
      </c>
      <c r="G35" s="11">
        <v>141</v>
      </c>
      <c r="H35" s="11">
        <v>33</v>
      </c>
      <c r="I35" s="11">
        <v>14</v>
      </c>
      <c r="J35" s="11">
        <v>642</v>
      </c>
      <c r="K35" s="11">
        <v>902</v>
      </c>
      <c r="L35" s="11">
        <v>926</v>
      </c>
      <c r="M35" s="11">
        <v>1404</v>
      </c>
      <c r="N35" s="11">
        <v>352</v>
      </c>
      <c r="O35" s="11">
        <v>75</v>
      </c>
      <c r="P35" s="11">
        <v>97</v>
      </c>
      <c r="Q35" s="11">
        <v>2519</v>
      </c>
      <c r="R35" s="11">
        <v>420</v>
      </c>
      <c r="S35" s="11">
        <v>0</v>
      </c>
      <c r="T35" s="11">
        <v>0</v>
      </c>
      <c r="U35" s="11">
        <v>0</v>
      </c>
    </row>
    <row r="36" spans="1:21" s="3" customFormat="1" ht="21">
      <c r="A36" s="6" t="s">
        <v>29</v>
      </c>
      <c r="B36" s="11">
        <v>0</v>
      </c>
      <c r="C36" s="11">
        <v>50</v>
      </c>
      <c r="D36" s="11">
        <v>0</v>
      </c>
      <c r="E36" s="11">
        <v>205</v>
      </c>
      <c r="F36" s="11">
        <v>0</v>
      </c>
      <c r="G36" s="11">
        <v>127</v>
      </c>
      <c r="H36" s="11">
        <v>95</v>
      </c>
      <c r="I36" s="11">
        <v>65</v>
      </c>
      <c r="J36" s="11">
        <v>9</v>
      </c>
      <c r="K36" s="11">
        <v>0</v>
      </c>
      <c r="L36" s="11">
        <v>0</v>
      </c>
      <c r="M36" s="11">
        <v>0</v>
      </c>
      <c r="N36" s="11">
        <v>205</v>
      </c>
      <c r="O36" s="11">
        <v>235</v>
      </c>
      <c r="P36" s="11">
        <v>10</v>
      </c>
      <c r="Q36" s="11">
        <v>0</v>
      </c>
      <c r="R36" s="11">
        <v>700</v>
      </c>
      <c r="S36" s="11">
        <v>80</v>
      </c>
      <c r="T36" s="11">
        <v>690</v>
      </c>
      <c r="U36" s="11">
        <v>1050</v>
      </c>
    </row>
    <row r="37" spans="1:21" s="3" customFormat="1" ht="21">
      <c r="A37" s="6" t="s">
        <v>30</v>
      </c>
      <c r="B37" s="11">
        <v>0</v>
      </c>
      <c r="C37" s="11">
        <v>0</v>
      </c>
      <c r="D37" s="11">
        <v>3</v>
      </c>
      <c r="E37" s="11">
        <v>25</v>
      </c>
      <c r="F37" s="11">
        <v>0</v>
      </c>
      <c r="G37" s="11">
        <v>27</v>
      </c>
      <c r="H37" s="11">
        <v>40</v>
      </c>
      <c r="I37" s="11">
        <v>31</v>
      </c>
      <c r="J37" s="11">
        <v>25</v>
      </c>
      <c r="K37" s="11">
        <v>0</v>
      </c>
      <c r="L37" s="11">
        <v>0</v>
      </c>
      <c r="M37" s="11">
        <v>0</v>
      </c>
      <c r="N37" s="11">
        <v>395</v>
      </c>
      <c r="O37" s="11">
        <v>0</v>
      </c>
      <c r="P37" s="11">
        <v>28</v>
      </c>
      <c r="Q37" s="11">
        <v>0</v>
      </c>
      <c r="R37" s="11">
        <v>85</v>
      </c>
      <c r="S37" s="11">
        <v>0</v>
      </c>
      <c r="T37" s="11">
        <v>45</v>
      </c>
      <c r="U37" s="11">
        <v>50</v>
      </c>
    </row>
    <row r="38" spans="1:21" s="3" customFormat="1" ht="21">
      <c r="A38" s="6" t="s">
        <v>31</v>
      </c>
      <c r="B38" s="11">
        <v>1564</v>
      </c>
      <c r="C38" s="11">
        <v>20</v>
      </c>
      <c r="D38" s="11">
        <v>0</v>
      </c>
      <c r="E38" s="11">
        <v>110</v>
      </c>
      <c r="F38" s="11">
        <v>0</v>
      </c>
      <c r="G38" s="11">
        <v>123</v>
      </c>
      <c r="H38" s="11">
        <v>60</v>
      </c>
      <c r="I38" s="11">
        <v>0</v>
      </c>
      <c r="J38" s="11">
        <v>0</v>
      </c>
      <c r="K38" s="11">
        <v>0</v>
      </c>
      <c r="L38" s="11">
        <v>215</v>
      </c>
      <c r="M38" s="11">
        <v>590</v>
      </c>
      <c r="N38" s="11">
        <v>85</v>
      </c>
      <c r="O38" s="11">
        <v>62</v>
      </c>
      <c r="P38" s="11">
        <v>0</v>
      </c>
      <c r="Q38" s="11">
        <v>496</v>
      </c>
      <c r="R38" s="11">
        <v>303</v>
      </c>
      <c r="S38" s="11">
        <v>0</v>
      </c>
      <c r="T38" s="11">
        <v>0</v>
      </c>
      <c r="U38" s="11">
        <v>0</v>
      </c>
    </row>
    <row r="39" spans="1:21" s="3" customFormat="1" ht="21">
      <c r="A39" s="6" t="s">
        <v>32</v>
      </c>
      <c r="B39" s="11">
        <v>0</v>
      </c>
      <c r="C39" s="11">
        <v>0</v>
      </c>
      <c r="D39" s="11">
        <v>0</v>
      </c>
      <c r="E39" s="11">
        <v>635</v>
      </c>
      <c r="F39" s="11">
        <v>80</v>
      </c>
      <c r="G39" s="11">
        <v>100</v>
      </c>
      <c r="H39" s="11">
        <v>160</v>
      </c>
      <c r="I39" s="11">
        <v>0</v>
      </c>
      <c r="J39" s="11">
        <v>0</v>
      </c>
      <c r="K39" s="11">
        <v>0</v>
      </c>
      <c r="L39" s="11">
        <v>75</v>
      </c>
      <c r="M39" s="11">
        <v>80</v>
      </c>
      <c r="N39" s="11">
        <v>80</v>
      </c>
      <c r="O39" s="11">
        <v>0</v>
      </c>
      <c r="P39" s="11">
        <v>0</v>
      </c>
      <c r="Q39" s="11">
        <v>195</v>
      </c>
      <c r="R39" s="11">
        <v>827</v>
      </c>
      <c r="S39" s="11">
        <v>280</v>
      </c>
      <c r="T39" s="11">
        <v>0</v>
      </c>
      <c r="U39" s="11">
        <v>0</v>
      </c>
    </row>
    <row r="40" spans="1:21" s="3" customFormat="1" ht="21">
      <c r="A40" s="6" t="s">
        <v>33</v>
      </c>
      <c r="B40" s="11">
        <v>5164</v>
      </c>
      <c r="C40" s="11">
        <v>235</v>
      </c>
      <c r="D40" s="11">
        <v>110</v>
      </c>
      <c r="E40" s="11">
        <v>0</v>
      </c>
      <c r="F40" s="11">
        <v>578</v>
      </c>
      <c r="G40" s="11">
        <v>341</v>
      </c>
      <c r="H40" s="11">
        <v>414</v>
      </c>
      <c r="I40" s="11">
        <v>82</v>
      </c>
      <c r="J40" s="11">
        <v>158</v>
      </c>
      <c r="K40" s="11">
        <v>154</v>
      </c>
      <c r="L40" s="11">
        <v>203</v>
      </c>
      <c r="M40" s="11">
        <v>315</v>
      </c>
      <c r="N40" s="11">
        <v>220</v>
      </c>
      <c r="O40" s="11">
        <v>522</v>
      </c>
      <c r="P40" s="11">
        <v>243</v>
      </c>
      <c r="Q40" s="11">
        <v>8895</v>
      </c>
      <c r="R40" s="11">
        <v>264</v>
      </c>
      <c r="S40" s="11">
        <v>44</v>
      </c>
      <c r="T40" s="11">
        <v>0</v>
      </c>
      <c r="U40" s="11">
        <v>15</v>
      </c>
    </row>
    <row r="41" spans="1:21" s="3" customFormat="1" ht="21">
      <c r="A41" s="6" t="s">
        <v>34</v>
      </c>
      <c r="B41" s="11">
        <v>1036</v>
      </c>
      <c r="C41" s="11">
        <v>288</v>
      </c>
      <c r="D41" s="11">
        <v>0</v>
      </c>
      <c r="E41" s="11">
        <v>15</v>
      </c>
      <c r="F41" s="11">
        <v>2420</v>
      </c>
      <c r="G41" s="11">
        <v>1444</v>
      </c>
      <c r="H41" s="11">
        <v>1255</v>
      </c>
      <c r="I41" s="11">
        <v>1409</v>
      </c>
      <c r="J41" s="11">
        <v>1893</v>
      </c>
      <c r="K41" s="11">
        <v>20</v>
      </c>
      <c r="L41" s="11">
        <v>1225</v>
      </c>
      <c r="M41" s="11">
        <v>2207</v>
      </c>
      <c r="N41" s="11">
        <v>50</v>
      </c>
      <c r="O41" s="11">
        <v>0</v>
      </c>
      <c r="P41" s="11">
        <v>613</v>
      </c>
      <c r="Q41" s="11">
        <v>91</v>
      </c>
      <c r="R41" s="11">
        <v>240</v>
      </c>
      <c r="S41" s="11">
        <v>0</v>
      </c>
      <c r="T41" s="11">
        <v>118</v>
      </c>
      <c r="U41" s="11">
        <v>104</v>
      </c>
    </row>
    <row r="42" spans="1:21" s="3" customFormat="1" ht="21">
      <c r="A42" s="12" t="s">
        <v>35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1711</v>
      </c>
      <c r="R42" s="16">
        <v>0</v>
      </c>
      <c r="S42" s="16">
        <v>0</v>
      </c>
      <c r="T42" s="16">
        <v>0</v>
      </c>
      <c r="U42" s="16">
        <v>0</v>
      </c>
    </row>
    <row r="43" spans="1:21" s="4" customFormat="1" ht="21">
      <c r="A43" s="13" t="s">
        <v>36</v>
      </c>
      <c r="B43" s="14">
        <f aca="true" t="shared" si="1" ref="B43:U43">SUM(B30:B42)</f>
        <v>164578</v>
      </c>
      <c r="C43" s="14">
        <f t="shared" si="1"/>
        <v>2442</v>
      </c>
      <c r="D43" s="14">
        <f t="shared" si="1"/>
        <v>786</v>
      </c>
      <c r="E43" s="14">
        <f t="shared" si="1"/>
        <v>9959</v>
      </c>
      <c r="F43" s="14">
        <f t="shared" si="1"/>
        <v>5025</v>
      </c>
      <c r="G43" s="14">
        <f t="shared" si="1"/>
        <v>3210</v>
      </c>
      <c r="H43" s="14">
        <f t="shared" si="1"/>
        <v>3019</v>
      </c>
      <c r="I43" s="14">
        <f t="shared" si="1"/>
        <v>1866</v>
      </c>
      <c r="J43" s="14">
        <f t="shared" si="1"/>
        <v>3234</v>
      </c>
      <c r="K43" s="14">
        <f t="shared" si="1"/>
        <v>1657</v>
      </c>
      <c r="L43" s="14">
        <f t="shared" si="1"/>
        <v>3215</v>
      </c>
      <c r="M43" s="14">
        <f t="shared" si="1"/>
        <v>8604</v>
      </c>
      <c r="N43" s="14">
        <f t="shared" si="1"/>
        <v>2357</v>
      </c>
      <c r="O43" s="14">
        <f t="shared" si="1"/>
        <v>3424</v>
      </c>
      <c r="P43" s="14">
        <f t="shared" si="1"/>
        <v>1477</v>
      </c>
      <c r="Q43" s="14">
        <f t="shared" si="1"/>
        <v>38922</v>
      </c>
      <c r="R43" s="14">
        <f t="shared" si="1"/>
        <v>21497</v>
      </c>
      <c r="S43" s="14">
        <f t="shared" si="1"/>
        <v>910</v>
      </c>
      <c r="T43" s="14">
        <f t="shared" si="1"/>
        <v>1757</v>
      </c>
      <c r="U43" s="14">
        <f t="shared" si="1"/>
        <v>5603</v>
      </c>
    </row>
    <row r="44" ht="12" customHeight="1">
      <c r="A44" s="10"/>
    </row>
    <row r="45" ht="23.25">
      <c r="A45" s="10" t="s">
        <v>22</v>
      </c>
    </row>
    <row r="46" ht="23.25">
      <c r="A46" s="1" t="s">
        <v>105</v>
      </c>
    </row>
    <row r="47" ht="23.25">
      <c r="A47" s="1" t="s">
        <v>106</v>
      </c>
    </row>
  </sheetData>
  <mergeCells count="5">
    <mergeCell ref="A27:U27"/>
    <mergeCell ref="A1:T1"/>
    <mergeCell ref="A2:T2"/>
    <mergeCell ref="A25:U25"/>
    <mergeCell ref="A26:U26"/>
  </mergeCells>
  <printOptions/>
  <pageMargins left="0.52" right="0.28" top="0.45" bottom="0.27" header="0.34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6.421875" style="0" customWidth="1"/>
    <col min="3" max="22" width="6.140625" style="0" customWidth="1"/>
  </cols>
  <sheetData>
    <row r="1" spans="1:22" s="1" customFormat="1" ht="23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1" customFormat="1" ht="23.25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s="1" customFormat="1" ht="23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="1" customFormat="1" ht="17.25" customHeight="1">
      <c r="A4" s="2"/>
    </row>
    <row r="5" spans="1:22" s="5" customFormat="1" ht="93" customHeight="1">
      <c r="A5" s="8" t="s">
        <v>2</v>
      </c>
      <c r="B5" s="9" t="s">
        <v>38</v>
      </c>
      <c r="C5" s="9" t="s">
        <v>39</v>
      </c>
      <c r="D5" s="9" t="s">
        <v>40</v>
      </c>
      <c r="E5" s="9" t="s">
        <v>44</v>
      </c>
      <c r="F5" s="9" t="s">
        <v>41</v>
      </c>
      <c r="G5" s="9" t="s">
        <v>42</v>
      </c>
      <c r="H5" s="9" t="s">
        <v>43</v>
      </c>
      <c r="I5" s="9" t="s">
        <v>45</v>
      </c>
      <c r="J5" s="9" t="s">
        <v>46</v>
      </c>
      <c r="K5" s="9" t="s">
        <v>47</v>
      </c>
      <c r="L5" s="9" t="s">
        <v>57</v>
      </c>
      <c r="M5" s="9" t="s">
        <v>48</v>
      </c>
      <c r="N5" s="9" t="s">
        <v>49</v>
      </c>
      <c r="O5" s="9" t="s">
        <v>50</v>
      </c>
      <c r="P5" s="9" t="s">
        <v>51</v>
      </c>
      <c r="Q5" s="9" t="s">
        <v>52</v>
      </c>
      <c r="R5" s="9" t="s">
        <v>53</v>
      </c>
      <c r="S5" s="9" t="s">
        <v>50</v>
      </c>
      <c r="T5" s="9" t="s">
        <v>54</v>
      </c>
      <c r="U5" s="9" t="s">
        <v>55</v>
      </c>
      <c r="V5" s="9" t="s">
        <v>56</v>
      </c>
    </row>
    <row r="6" spans="1:22" s="3" customFormat="1" ht="21">
      <c r="A6" s="7" t="s">
        <v>23</v>
      </c>
      <c r="B6" s="15">
        <v>29040</v>
      </c>
      <c r="C6" s="15">
        <v>20</v>
      </c>
      <c r="D6" s="15">
        <v>470</v>
      </c>
      <c r="E6" s="15">
        <v>1732</v>
      </c>
      <c r="F6" s="15">
        <v>165</v>
      </c>
      <c r="G6" s="15">
        <v>30</v>
      </c>
      <c r="H6" s="15">
        <v>195</v>
      </c>
      <c r="I6" s="15">
        <v>25</v>
      </c>
      <c r="J6" s="15">
        <v>30</v>
      </c>
      <c r="K6" s="15">
        <v>30</v>
      </c>
      <c r="L6" s="15">
        <v>0</v>
      </c>
      <c r="M6" s="15">
        <v>298</v>
      </c>
      <c r="N6" s="15">
        <v>1950</v>
      </c>
      <c r="O6" s="15">
        <v>200</v>
      </c>
      <c r="P6" s="15">
        <v>660</v>
      </c>
      <c r="Q6" s="15">
        <v>193</v>
      </c>
      <c r="R6" s="15">
        <v>2320</v>
      </c>
      <c r="S6" s="15">
        <v>0</v>
      </c>
      <c r="T6" s="15">
        <v>0</v>
      </c>
      <c r="U6" s="15">
        <v>0</v>
      </c>
      <c r="V6" s="15">
        <v>0</v>
      </c>
    </row>
    <row r="7" spans="1:22" s="3" customFormat="1" ht="21">
      <c r="A7" s="6" t="s">
        <v>24</v>
      </c>
      <c r="B7" s="11">
        <v>0</v>
      </c>
      <c r="C7" s="11">
        <v>402</v>
      </c>
      <c r="D7" s="11">
        <v>0</v>
      </c>
      <c r="E7" s="11">
        <v>5479</v>
      </c>
      <c r="F7" s="11">
        <v>25</v>
      </c>
      <c r="G7" s="11">
        <v>365</v>
      </c>
      <c r="H7" s="11">
        <v>219</v>
      </c>
      <c r="I7" s="11">
        <v>112</v>
      </c>
      <c r="J7" s="11">
        <v>20</v>
      </c>
      <c r="K7" s="11">
        <v>0</v>
      </c>
      <c r="L7" s="11">
        <v>0</v>
      </c>
      <c r="M7" s="11">
        <v>0</v>
      </c>
      <c r="N7" s="11">
        <v>40</v>
      </c>
      <c r="O7" s="11">
        <v>235</v>
      </c>
      <c r="P7" s="11">
        <v>1592</v>
      </c>
      <c r="Q7" s="11">
        <v>293</v>
      </c>
      <c r="R7" s="11">
        <v>30</v>
      </c>
      <c r="S7" s="11">
        <v>1518</v>
      </c>
      <c r="T7" s="11">
        <v>486</v>
      </c>
      <c r="U7" s="11">
        <v>794</v>
      </c>
      <c r="V7" s="11">
        <v>1794</v>
      </c>
    </row>
    <row r="8" spans="1:22" s="3" customFormat="1" ht="21">
      <c r="A8" s="6" t="s">
        <v>25</v>
      </c>
      <c r="B8" s="11">
        <v>1665</v>
      </c>
      <c r="C8" s="11">
        <v>340</v>
      </c>
      <c r="D8" s="11">
        <v>0</v>
      </c>
      <c r="E8" s="11">
        <v>1153</v>
      </c>
      <c r="F8" s="11">
        <v>734</v>
      </c>
      <c r="G8" s="11">
        <v>383</v>
      </c>
      <c r="H8" s="11">
        <v>387</v>
      </c>
      <c r="I8" s="11">
        <v>93</v>
      </c>
      <c r="J8" s="11">
        <v>441</v>
      </c>
      <c r="K8" s="11">
        <v>425</v>
      </c>
      <c r="L8" s="11">
        <v>580</v>
      </c>
      <c r="M8" s="11">
        <v>272</v>
      </c>
      <c r="N8" s="11">
        <v>1063</v>
      </c>
      <c r="O8" s="11">
        <v>415</v>
      </c>
      <c r="P8" s="11">
        <v>163</v>
      </c>
      <c r="Q8" s="11">
        <v>0</v>
      </c>
      <c r="R8" s="11">
        <v>5700</v>
      </c>
      <c r="S8" s="11">
        <v>967</v>
      </c>
      <c r="T8" s="11">
        <v>20</v>
      </c>
      <c r="U8" s="11">
        <v>110</v>
      </c>
      <c r="V8" s="11">
        <v>30</v>
      </c>
    </row>
    <row r="9" spans="1:22" s="3" customFormat="1" ht="21">
      <c r="A9" s="6" t="s">
        <v>26</v>
      </c>
      <c r="B9" s="11">
        <v>0</v>
      </c>
      <c r="C9" s="11">
        <v>958</v>
      </c>
      <c r="D9" s="11">
        <v>0</v>
      </c>
      <c r="E9" s="11">
        <v>0</v>
      </c>
      <c r="F9" s="11">
        <v>165</v>
      </c>
      <c r="G9" s="11">
        <v>125</v>
      </c>
      <c r="H9" s="11">
        <v>115</v>
      </c>
      <c r="I9" s="11">
        <v>35</v>
      </c>
      <c r="J9" s="11">
        <v>0</v>
      </c>
      <c r="K9" s="11">
        <v>0</v>
      </c>
      <c r="L9" s="11">
        <v>0</v>
      </c>
      <c r="M9" s="11">
        <v>0</v>
      </c>
      <c r="N9" s="11">
        <v>75</v>
      </c>
      <c r="O9" s="11">
        <v>0</v>
      </c>
      <c r="P9" s="11">
        <v>70</v>
      </c>
      <c r="Q9" s="11">
        <v>0</v>
      </c>
      <c r="R9" s="11">
        <v>0</v>
      </c>
      <c r="S9" s="11">
        <v>10697</v>
      </c>
      <c r="T9" s="11">
        <v>0</v>
      </c>
      <c r="U9" s="11">
        <v>0</v>
      </c>
      <c r="V9" s="11">
        <v>2560</v>
      </c>
    </row>
    <row r="10" spans="1:22" s="3" customFormat="1" ht="21">
      <c r="A10" s="6" t="s">
        <v>27</v>
      </c>
      <c r="B10" s="11">
        <v>115316</v>
      </c>
      <c r="C10" s="11">
        <v>86</v>
      </c>
      <c r="D10" s="11">
        <v>0</v>
      </c>
      <c r="E10" s="11">
        <v>420</v>
      </c>
      <c r="F10" s="11">
        <v>50</v>
      </c>
      <c r="G10" s="11">
        <v>4</v>
      </c>
      <c r="H10" s="11">
        <v>46</v>
      </c>
      <c r="I10" s="11">
        <v>0</v>
      </c>
      <c r="J10" s="11">
        <v>16</v>
      </c>
      <c r="K10" s="11">
        <v>126</v>
      </c>
      <c r="L10" s="11">
        <v>35</v>
      </c>
      <c r="M10" s="11">
        <v>1</v>
      </c>
      <c r="N10" s="11">
        <v>880</v>
      </c>
      <c r="O10" s="11">
        <v>120</v>
      </c>
      <c r="P10" s="11">
        <v>45</v>
      </c>
      <c r="Q10" s="11">
        <v>0</v>
      </c>
      <c r="R10" s="11">
        <v>16965</v>
      </c>
      <c r="S10" s="11">
        <v>5476</v>
      </c>
      <c r="T10" s="11">
        <v>0</v>
      </c>
      <c r="U10" s="11">
        <v>0</v>
      </c>
      <c r="V10" s="11">
        <v>0</v>
      </c>
    </row>
    <row r="11" spans="1:22" s="3" customFormat="1" ht="21">
      <c r="A11" s="6" t="s">
        <v>28</v>
      </c>
      <c r="B11" s="11">
        <v>10793</v>
      </c>
      <c r="C11" s="11">
        <v>43</v>
      </c>
      <c r="D11" s="11">
        <v>203</v>
      </c>
      <c r="E11" s="11">
        <v>185</v>
      </c>
      <c r="F11" s="11">
        <v>808</v>
      </c>
      <c r="G11" s="11">
        <v>141</v>
      </c>
      <c r="H11" s="11">
        <v>33</v>
      </c>
      <c r="I11" s="11">
        <v>14</v>
      </c>
      <c r="J11" s="11">
        <v>642</v>
      </c>
      <c r="K11" s="11">
        <v>902</v>
      </c>
      <c r="L11" s="11">
        <v>657</v>
      </c>
      <c r="M11" s="11">
        <v>926</v>
      </c>
      <c r="N11" s="11">
        <v>1404</v>
      </c>
      <c r="O11" s="11">
        <v>352</v>
      </c>
      <c r="P11" s="11">
        <v>75</v>
      </c>
      <c r="Q11" s="11">
        <v>97</v>
      </c>
      <c r="R11" s="11">
        <v>2519</v>
      </c>
      <c r="S11" s="11">
        <v>420</v>
      </c>
      <c r="T11" s="11">
        <v>0</v>
      </c>
      <c r="U11" s="11">
        <v>0</v>
      </c>
      <c r="V11" s="11">
        <v>0</v>
      </c>
    </row>
    <row r="12" spans="1:22" s="3" customFormat="1" ht="21">
      <c r="A12" s="6" t="s">
        <v>29</v>
      </c>
      <c r="B12" s="11">
        <v>0</v>
      </c>
      <c r="C12" s="11">
        <v>50</v>
      </c>
      <c r="D12" s="11">
        <v>0</v>
      </c>
      <c r="E12" s="11">
        <v>205</v>
      </c>
      <c r="F12" s="11">
        <v>0</v>
      </c>
      <c r="G12" s="11">
        <v>127</v>
      </c>
      <c r="H12" s="11">
        <v>95</v>
      </c>
      <c r="I12" s="11">
        <v>65</v>
      </c>
      <c r="J12" s="11">
        <v>9</v>
      </c>
      <c r="K12" s="11">
        <v>0</v>
      </c>
      <c r="L12" s="11">
        <v>0</v>
      </c>
      <c r="M12" s="11">
        <v>0</v>
      </c>
      <c r="N12" s="11">
        <v>0</v>
      </c>
      <c r="O12" s="11">
        <v>205</v>
      </c>
      <c r="P12" s="11">
        <v>235</v>
      </c>
      <c r="Q12" s="11">
        <v>10</v>
      </c>
      <c r="R12" s="11">
        <v>0</v>
      </c>
      <c r="S12" s="11">
        <v>700</v>
      </c>
      <c r="T12" s="11">
        <v>80</v>
      </c>
      <c r="U12" s="11">
        <v>690</v>
      </c>
      <c r="V12" s="11">
        <v>1050</v>
      </c>
    </row>
    <row r="13" spans="1:22" s="3" customFormat="1" ht="21">
      <c r="A13" s="6" t="s">
        <v>30</v>
      </c>
      <c r="B13" s="11">
        <v>0</v>
      </c>
      <c r="C13" s="11">
        <v>0</v>
      </c>
      <c r="D13" s="11">
        <v>3</v>
      </c>
      <c r="E13" s="11">
        <v>25</v>
      </c>
      <c r="F13" s="11">
        <v>0</v>
      </c>
      <c r="G13" s="11">
        <v>27</v>
      </c>
      <c r="H13" s="11">
        <v>40</v>
      </c>
      <c r="I13" s="11">
        <v>31</v>
      </c>
      <c r="J13" s="11">
        <v>25</v>
      </c>
      <c r="K13" s="11">
        <v>0</v>
      </c>
      <c r="L13" s="11">
        <v>0</v>
      </c>
      <c r="M13" s="11">
        <v>0</v>
      </c>
      <c r="N13" s="11">
        <v>0</v>
      </c>
      <c r="O13" s="11">
        <v>395</v>
      </c>
      <c r="P13" s="11">
        <v>0</v>
      </c>
      <c r="Q13" s="11">
        <v>28</v>
      </c>
      <c r="R13" s="11">
        <v>0</v>
      </c>
      <c r="S13" s="11">
        <v>85</v>
      </c>
      <c r="T13" s="11">
        <v>0</v>
      </c>
      <c r="U13" s="11">
        <v>45</v>
      </c>
      <c r="V13" s="11">
        <v>50</v>
      </c>
    </row>
    <row r="14" spans="1:22" s="3" customFormat="1" ht="21">
      <c r="A14" s="6" t="s">
        <v>31</v>
      </c>
      <c r="B14" s="11">
        <v>1564</v>
      </c>
      <c r="C14" s="11">
        <v>20</v>
      </c>
      <c r="D14" s="11">
        <v>0</v>
      </c>
      <c r="E14" s="11">
        <v>110</v>
      </c>
      <c r="F14" s="11">
        <v>0</v>
      </c>
      <c r="G14" s="11">
        <v>123</v>
      </c>
      <c r="H14" s="11">
        <v>60</v>
      </c>
      <c r="I14" s="11">
        <v>0</v>
      </c>
      <c r="J14" s="11">
        <v>0</v>
      </c>
      <c r="K14" s="11">
        <v>0</v>
      </c>
      <c r="L14" s="11">
        <v>36</v>
      </c>
      <c r="M14" s="11">
        <v>215</v>
      </c>
      <c r="N14" s="11">
        <v>590</v>
      </c>
      <c r="O14" s="11">
        <v>85</v>
      </c>
      <c r="P14" s="11">
        <v>62</v>
      </c>
      <c r="Q14" s="11">
        <v>0</v>
      </c>
      <c r="R14" s="11">
        <v>496</v>
      </c>
      <c r="S14" s="11">
        <v>303</v>
      </c>
      <c r="T14" s="11">
        <v>0</v>
      </c>
      <c r="U14" s="11">
        <v>0</v>
      </c>
      <c r="V14" s="11">
        <v>0</v>
      </c>
    </row>
    <row r="15" spans="1:22" s="3" customFormat="1" ht="21">
      <c r="A15" s="6" t="s">
        <v>32</v>
      </c>
      <c r="B15" s="11">
        <v>0</v>
      </c>
      <c r="C15" s="11">
        <v>0</v>
      </c>
      <c r="D15" s="11">
        <v>0</v>
      </c>
      <c r="E15" s="11">
        <v>635</v>
      </c>
      <c r="F15" s="11">
        <v>80</v>
      </c>
      <c r="G15" s="11">
        <v>100</v>
      </c>
      <c r="H15" s="11">
        <v>160</v>
      </c>
      <c r="I15" s="11">
        <v>0</v>
      </c>
      <c r="J15" s="11">
        <v>0</v>
      </c>
      <c r="K15" s="11">
        <v>0</v>
      </c>
      <c r="L15" s="11">
        <v>0</v>
      </c>
      <c r="M15" s="11">
        <v>75</v>
      </c>
      <c r="N15" s="11">
        <v>80</v>
      </c>
      <c r="O15" s="11">
        <v>80</v>
      </c>
      <c r="P15" s="11">
        <v>0</v>
      </c>
      <c r="Q15" s="11">
        <v>0</v>
      </c>
      <c r="R15" s="11">
        <v>195</v>
      </c>
      <c r="S15" s="11">
        <v>827</v>
      </c>
      <c r="T15" s="11">
        <v>280</v>
      </c>
      <c r="U15" s="11">
        <v>0</v>
      </c>
      <c r="V15" s="11">
        <v>0</v>
      </c>
    </row>
    <row r="16" spans="1:22" s="3" customFormat="1" ht="21">
      <c r="A16" s="6" t="s">
        <v>33</v>
      </c>
      <c r="B16" s="11">
        <v>5164</v>
      </c>
      <c r="C16" s="11">
        <v>235</v>
      </c>
      <c r="D16" s="11">
        <v>110</v>
      </c>
      <c r="E16" s="11">
        <v>0</v>
      </c>
      <c r="F16" s="11">
        <v>578</v>
      </c>
      <c r="G16" s="11">
        <v>341</v>
      </c>
      <c r="H16" s="11">
        <v>414</v>
      </c>
      <c r="I16" s="11">
        <v>82</v>
      </c>
      <c r="J16" s="11">
        <v>158</v>
      </c>
      <c r="K16" s="11">
        <v>154</v>
      </c>
      <c r="L16" s="11">
        <v>230</v>
      </c>
      <c r="M16" s="11">
        <v>203</v>
      </c>
      <c r="N16" s="11">
        <v>315</v>
      </c>
      <c r="O16" s="11">
        <v>220</v>
      </c>
      <c r="P16" s="11">
        <v>522</v>
      </c>
      <c r="Q16" s="11">
        <v>243</v>
      </c>
      <c r="R16" s="11">
        <v>8895</v>
      </c>
      <c r="S16" s="11">
        <v>264</v>
      </c>
      <c r="T16" s="11">
        <v>44</v>
      </c>
      <c r="U16" s="11">
        <v>0</v>
      </c>
      <c r="V16" s="11">
        <v>15</v>
      </c>
    </row>
    <row r="17" spans="1:22" s="3" customFormat="1" ht="21">
      <c r="A17" s="6" t="s">
        <v>34</v>
      </c>
      <c r="B17" s="11">
        <v>1036</v>
      </c>
      <c r="C17" s="11">
        <v>288</v>
      </c>
      <c r="D17" s="11">
        <v>0</v>
      </c>
      <c r="E17" s="11">
        <v>15</v>
      </c>
      <c r="F17" s="11">
        <v>2420</v>
      </c>
      <c r="G17" s="11">
        <v>1444</v>
      </c>
      <c r="H17" s="11">
        <v>1255</v>
      </c>
      <c r="I17" s="11">
        <v>1409</v>
      </c>
      <c r="J17" s="11">
        <v>1893</v>
      </c>
      <c r="K17" s="11">
        <v>20</v>
      </c>
      <c r="L17" s="11">
        <v>154</v>
      </c>
      <c r="M17" s="11">
        <v>1225</v>
      </c>
      <c r="N17" s="11">
        <v>2207</v>
      </c>
      <c r="O17" s="11">
        <v>50</v>
      </c>
      <c r="P17" s="11">
        <v>0</v>
      </c>
      <c r="Q17" s="11">
        <v>613</v>
      </c>
      <c r="R17" s="11">
        <v>91</v>
      </c>
      <c r="S17" s="11">
        <v>240</v>
      </c>
      <c r="T17" s="11">
        <v>0</v>
      </c>
      <c r="U17" s="11">
        <v>118</v>
      </c>
      <c r="V17" s="11">
        <v>104</v>
      </c>
    </row>
    <row r="18" spans="1:22" s="3" customFormat="1" ht="21">
      <c r="A18" s="12" t="s">
        <v>35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1711</v>
      </c>
      <c r="S18" s="16">
        <v>0</v>
      </c>
      <c r="T18" s="16">
        <v>0</v>
      </c>
      <c r="U18" s="16">
        <v>0</v>
      </c>
      <c r="V18" s="16">
        <v>0</v>
      </c>
    </row>
    <row r="19" spans="1:22" s="4" customFormat="1" ht="21">
      <c r="A19" s="13" t="s">
        <v>36</v>
      </c>
      <c r="B19" s="14">
        <f aca="true" t="shared" si="0" ref="B19:V19">SUM(B6:B18)</f>
        <v>164578</v>
      </c>
      <c r="C19" s="14">
        <f t="shared" si="0"/>
        <v>2442</v>
      </c>
      <c r="D19" s="14">
        <f t="shared" si="0"/>
        <v>786</v>
      </c>
      <c r="E19" s="14">
        <f t="shared" si="0"/>
        <v>9959</v>
      </c>
      <c r="F19" s="14">
        <f t="shared" si="0"/>
        <v>5025</v>
      </c>
      <c r="G19" s="14">
        <f t="shared" si="0"/>
        <v>3210</v>
      </c>
      <c r="H19" s="14">
        <f t="shared" si="0"/>
        <v>3019</v>
      </c>
      <c r="I19" s="14">
        <f t="shared" si="0"/>
        <v>1866</v>
      </c>
      <c r="J19" s="14">
        <f t="shared" si="0"/>
        <v>3234</v>
      </c>
      <c r="K19" s="14">
        <f t="shared" si="0"/>
        <v>1657</v>
      </c>
      <c r="L19" s="14">
        <f t="shared" si="0"/>
        <v>1692</v>
      </c>
      <c r="M19" s="14">
        <f t="shared" si="0"/>
        <v>3215</v>
      </c>
      <c r="N19" s="14">
        <f t="shared" si="0"/>
        <v>8604</v>
      </c>
      <c r="O19" s="14">
        <f t="shared" si="0"/>
        <v>2357</v>
      </c>
      <c r="P19" s="14">
        <f t="shared" si="0"/>
        <v>3424</v>
      </c>
      <c r="Q19" s="14">
        <f t="shared" si="0"/>
        <v>1477</v>
      </c>
      <c r="R19" s="14">
        <f t="shared" si="0"/>
        <v>38922</v>
      </c>
      <c r="S19" s="14">
        <f t="shared" si="0"/>
        <v>21497</v>
      </c>
      <c r="T19" s="14">
        <f t="shared" si="0"/>
        <v>910</v>
      </c>
      <c r="U19" s="14">
        <f t="shared" si="0"/>
        <v>1757</v>
      </c>
      <c r="V19" s="14">
        <f t="shared" si="0"/>
        <v>5603</v>
      </c>
    </row>
    <row r="20" s="1" customFormat="1" ht="12" customHeight="1">
      <c r="A20" s="10"/>
    </row>
    <row r="21" s="1" customFormat="1" ht="23.25">
      <c r="A21" s="10" t="s">
        <v>22</v>
      </c>
    </row>
  </sheetData>
  <printOptions/>
  <pageMargins left="0.42" right="0.31" top="0.87" bottom="0.23" header="0.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6"/>
  <sheetViews>
    <sheetView tabSelected="1" workbookViewId="0" topLeftCell="A100">
      <selection activeCell="F170" sqref="F170"/>
    </sheetView>
  </sheetViews>
  <sheetFormatPr defaultColWidth="9.140625" defaultRowHeight="12.75"/>
  <cols>
    <col min="1" max="1" width="31.8515625" style="1" customWidth="1"/>
    <col min="2" max="4" width="12.7109375" style="1" customWidth="1"/>
    <col min="5" max="16384" width="9.140625" style="1" customWidth="1"/>
  </cols>
  <sheetData>
    <row r="1" ht="26.25">
      <c r="A1" s="39"/>
    </row>
    <row r="2" ht="15.75" customHeight="1"/>
    <row r="3" ht="15.75" customHeight="1"/>
    <row r="4" ht="15.75" customHeight="1"/>
    <row r="5" ht="15.75" customHeight="1"/>
    <row r="6" ht="15.75" customHeight="1"/>
    <row r="7" ht="24" customHeight="1"/>
    <row r="8" ht="23.25">
      <c r="A8" s="2"/>
    </row>
    <row r="9" spans="1:4" ht="21.75" customHeight="1">
      <c r="A9" s="45" t="s">
        <v>76</v>
      </c>
      <c r="B9" s="45" t="s">
        <v>77</v>
      </c>
      <c r="C9" s="45" t="s">
        <v>78</v>
      </c>
      <c r="D9" s="45" t="s">
        <v>95</v>
      </c>
    </row>
    <row r="10" spans="1:4" ht="23.25" customHeight="1">
      <c r="A10" s="41" t="s">
        <v>79</v>
      </c>
      <c r="B10" s="42">
        <v>689747</v>
      </c>
      <c r="C10" s="42">
        <v>724477</v>
      </c>
      <c r="D10" s="42">
        <v>762466</v>
      </c>
    </row>
    <row r="11" spans="1:4" ht="23.25" customHeight="1">
      <c r="A11" s="41" t="s">
        <v>80</v>
      </c>
      <c r="B11" s="42">
        <v>6061219</v>
      </c>
      <c r="C11" s="42">
        <v>6598011</v>
      </c>
      <c r="D11" s="42">
        <v>6701313</v>
      </c>
    </row>
    <row r="12" spans="1:4" ht="23.25" customHeight="1">
      <c r="A12" s="41" t="s">
        <v>81</v>
      </c>
      <c r="B12" s="42">
        <v>8788</v>
      </c>
      <c r="C12" s="42">
        <v>9107</v>
      </c>
      <c r="D12" s="42">
        <v>8976</v>
      </c>
    </row>
    <row r="13" spans="1:4" ht="23.25" customHeight="1">
      <c r="A13" s="41" t="s">
        <v>93</v>
      </c>
      <c r="B13" s="42">
        <v>491</v>
      </c>
      <c r="C13" s="42">
        <v>435</v>
      </c>
      <c r="D13" s="42">
        <v>438</v>
      </c>
    </row>
    <row r="14" spans="1:4" ht="51" customHeight="1">
      <c r="A14" s="43" t="s">
        <v>94</v>
      </c>
      <c r="B14" s="44">
        <v>2976.06</v>
      </c>
      <c r="C14" s="44">
        <v>2870.13</v>
      </c>
      <c r="D14" s="44">
        <v>2935.17</v>
      </c>
    </row>
    <row r="15" spans="1:4" ht="23.25">
      <c r="A15" s="24" t="s">
        <v>96</v>
      </c>
      <c r="B15"/>
      <c r="C15"/>
      <c r="D15"/>
    </row>
    <row r="16" spans="1:4" ht="24" customHeight="1">
      <c r="A16" s="40"/>
      <c r="B16"/>
      <c r="C16"/>
      <c r="D16"/>
    </row>
    <row r="17" spans="1:4" ht="23.25">
      <c r="A17" s="24" t="s">
        <v>84</v>
      </c>
      <c r="B17"/>
      <c r="C17"/>
      <c r="D17"/>
    </row>
    <row r="18" spans="1:4" ht="23.25">
      <c r="A18" s="26"/>
      <c r="B18"/>
      <c r="C18"/>
      <c r="D18"/>
    </row>
    <row r="19" spans="1:4" ht="23.25">
      <c r="A19"/>
      <c r="B19"/>
      <c r="C19" s="23"/>
      <c r="D19"/>
    </row>
    <row r="20" spans="1:4" ht="23.25">
      <c r="A20"/>
      <c r="B20"/>
      <c r="C20"/>
      <c r="D20"/>
    </row>
    <row r="21" spans="1:4" ht="23.25">
      <c r="A21" s="25"/>
      <c r="B21"/>
      <c r="C21"/>
      <c r="D21"/>
    </row>
    <row r="22" spans="1:4" ht="23.25">
      <c r="A22" s="27"/>
      <c r="B22"/>
      <c r="C22"/>
      <c r="D22"/>
    </row>
    <row r="23" spans="1:4" ht="23.25">
      <c r="A23" s="27"/>
      <c r="B23"/>
      <c r="C23"/>
      <c r="D23"/>
    </row>
    <row r="24" spans="1:4" ht="23.25">
      <c r="A24" s="27"/>
      <c r="B24"/>
      <c r="C24"/>
      <c r="D24"/>
    </row>
    <row r="25" spans="1:4" ht="23.25">
      <c r="A25" s="27"/>
      <c r="B25"/>
      <c r="C25"/>
      <c r="D25"/>
    </row>
    <row r="26" spans="1:4" ht="23.25">
      <c r="A26" s="27"/>
      <c r="B26"/>
      <c r="C26"/>
      <c r="D26"/>
    </row>
    <row r="27" spans="1:4" ht="23.25">
      <c r="A27" s="27"/>
      <c r="B27"/>
      <c r="C27"/>
      <c r="D27"/>
    </row>
    <row r="28" spans="1:4" ht="23.25">
      <c r="A28" s="27"/>
      <c r="B28"/>
      <c r="C28"/>
      <c r="D28"/>
    </row>
    <row r="29" spans="1:4" ht="23.25">
      <c r="A29" s="25"/>
      <c r="B29"/>
      <c r="C29"/>
      <c r="D29"/>
    </row>
    <row r="30" spans="1:4" ht="23.25">
      <c r="A30" s="28"/>
      <c r="B30"/>
      <c r="C30"/>
      <c r="D30"/>
    </row>
    <row r="31" spans="1:4" ht="23.25">
      <c r="A31" s="25"/>
      <c r="B31"/>
      <c r="C31"/>
      <c r="D31"/>
    </row>
    <row r="32" spans="1:4" ht="23.25">
      <c r="A32" s="28"/>
      <c r="B32"/>
      <c r="C32"/>
      <c r="D32"/>
    </row>
    <row r="33" spans="1:4" ht="23.25">
      <c r="A33" s="29"/>
      <c r="B33"/>
      <c r="C33"/>
      <c r="D33"/>
    </row>
    <row r="34" spans="2:4" ht="23.25">
      <c r="B34"/>
      <c r="C34"/>
      <c r="D34"/>
    </row>
    <row r="35" spans="2:4" ht="23.25">
      <c r="B35"/>
      <c r="C35"/>
      <c r="D35"/>
    </row>
    <row r="36" spans="2:4" ht="23.25">
      <c r="B36"/>
      <c r="C36"/>
      <c r="D36"/>
    </row>
    <row r="37" spans="2:4" ht="23.25">
      <c r="B37"/>
      <c r="C37"/>
      <c r="D37"/>
    </row>
    <row r="38" spans="1:4" ht="23.25">
      <c r="A38" s="60" t="s">
        <v>76</v>
      </c>
      <c r="B38" s="60" t="s">
        <v>77</v>
      </c>
      <c r="C38" s="60" t="s">
        <v>78</v>
      </c>
      <c r="D38" s="61" t="s">
        <v>95</v>
      </c>
    </row>
    <row r="39" spans="1:4" ht="23.25">
      <c r="A39" s="62" t="s">
        <v>79</v>
      </c>
      <c r="B39" s="63">
        <v>400075</v>
      </c>
      <c r="C39" s="63">
        <v>363638</v>
      </c>
      <c r="D39" s="63">
        <v>458609</v>
      </c>
    </row>
    <row r="40" spans="1:4" ht="23.25">
      <c r="A40" s="62" t="s">
        <v>80</v>
      </c>
      <c r="B40" s="63">
        <v>122023</v>
      </c>
      <c r="C40" s="63">
        <v>133093</v>
      </c>
      <c r="D40" s="63">
        <v>271684</v>
      </c>
    </row>
    <row r="41" spans="1:4" ht="23.25">
      <c r="A41" s="62" t="s">
        <v>81</v>
      </c>
      <c r="B41" s="64">
        <v>428</v>
      </c>
      <c r="C41" s="64">
        <v>367</v>
      </c>
      <c r="D41" s="63">
        <v>603</v>
      </c>
    </row>
    <row r="42" spans="1:4" ht="23.25">
      <c r="A42" s="62" t="s">
        <v>82</v>
      </c>
      <c r="B42" s="63">
        <v>4665</v>
      </c>
      <c r="C42" s="63">
        <v>4733</v>
      </c>
      <c r="D42" s="63">
        <v>4766</v>
      </c>
    </row>
    <row r="43" spans="1:4" ht="46.5">
      <c r="A43" s="62" t="s">
        <v>83</v>
      </c>
      <c r="B43" s="65">
        <v>569.24</v>
      </c>
      <c r="C43" s="65">
        <v>629.92</v>
      </c>
      <c r="D43" s="66">
        <v>1294.84</v>
      </c>
    </row>
    <row r="44" spans="1:4" ht="23.25">
      <c r="A44" s="24" t="s">
        <v>96</v>
      </c>
      <c r="B44"/>
      <c r="C44"/>
      <c r="D44"/>
    </row>
    <row r="45" spans="1:4" ht="23.25">
      <c r="A45" s="24" t="s">
        <v>84</v>
      </c>
      <c r="B45"/>
      <c r="C45"/>
      <c r="D45"/>
    </row>
    <row r="46" spans="1:4" ht="23.25">
      <c r="A46"/>
      <c r="B46"/>
      <c r="C46"/>
      <c r="D46"/>
    </row>
    <row r="47" spans="1:4" ht="23.25">
      <c r="A47" s="33"/>
      <c r="B47"/>
      <c r="C47"/>
      <c r="D47"/>
    </row>
    <row r="48" spans="1:4" ht="23.25">
      <c r="A48" s="34"/>
      <c r="B48"/>
      <c r="C48"/>
      <c r="D48"/>
    </row>
    <row r="49" spans="1:4" ht="23.25">
      <c r="A49" s="34"/>
      <c r="B49"/>
      <c r="C49"/>
      <c r="D49"/>
    </row>
    <row r="50" spans="1:4" ht="23.25">
      <c r="A50" s="34"/>
      <c r="B50"/>
      <c r="C50"/>
      <c r="D50"/>
    </row>
    <row r="51" spans="1:4" ht="23.25">
      <c r="A51" s="27"/>
      <c r="B51"/>
      <c r="C51"/>
      <c r="D51"/>
    </row>
    <row r="52" spans="1:4" ht="23.25">
      <c r="A52" s="27"/>
      <c r="B52"/>
      <c r="C52"/>
      <c r="D52"/>
    </row>
    <row r="53" spans="1:4" ht="23.25">
      <c r="A53" s="27"/>
      <c r="B53"/>
      <c r="C53"/>
      <c r="D53"/>
    </row>
    <row r="54" spans="1:4" ht="23.25">
      <c r="A54" s="27"/>
      <c r="B54"/>
      <c r="C54"/>
      <c r="D54"/>
    </row>
    <row r="55" spans="1:4" ht="23.25">
      <c r="A55" s="27"/>
      <c r="B55"/>
      <c r="C55"/>
      <c r="D55"/>
    </row>
    <row r="56" spans="1:4" ht="23.25">
      <c r="A56" s="27"/>
      <c r="B56"/>
      <c r="C56"/>
      <c r="D56"/>
    </row>
    <row r="57" spans="1:4" ht="23.25">
      <c r="A57" s="27"/>
      <c r="B57"/>
      <c r="C57"/>
      <c r="D57"/>
    </row>
    <row r="58" spans="1:4" ht="23.25">
      <c r="A58" s="27"/>
      <c r="B58"/>
      <c r="C58"/>
      <c r="D58"/>
    </row>
    <row r="59" spans="1:4" ht="23.25">
      <c r="A59" s="27"/>
      <c r="B59"/>
      <c r="C59"/>
      <c r="D59"/>
    </row>
    <row r="60" spans="1:4" ht="23.25">
      <c r="A60" s="27"/>
      <c r="B60"/>
      <c r="C60"/>
      <c r="D60"/>
    </row>
    <row r="61" spans="1:4" ht="23.25">
      <c r="A61" s="27"/>
      <c r="B61"/>
      <c r="C61"/>
      <c r="D61"/>
    </row>
    <row r="62" spans="1:4" ht="23.25">
      <c r="A62" s="27"/>
      <c r="B62"/>
      <c r="C62"/>
      <c r="D62"/>
    </row>
    <row r="63" spans="1:4" ht="23.25">
      <c r="A63" s="27"/>
      <c r="B63"/>
      <c r="C63"/>
      <c r="D63"/>
    </row>
    <row r="64" spans="1:4" ht="23.25">
      <c r="A64" s="25"/>
      <c r="B64"/>
      <c r="C64"/>
      <c r="D64"/>
    </row>
    <row r="65" spans="1:4" ht="23.25">
      <c r="A65" s="35"/>
      <c r="B65"/>
      <c r="C65"/>
      <c r="D65"/>
    </row>
    <row r="66" spans="1:4" ht="23.25">
      <c r="A66" s="35"/>
      <c r="B66"/>
      <c r="C66"/>
      <c r="D66"/>
    </row>
    <row r="67" spans="1:4" ht="23.25">
      <c r="A67" s="34"/>
      <c r="B67"/>
      <c r="C67"/>
      <c r="D67"/>
    </row>
    <row r="68" spans="1:4" ht="23.25">
      <c r="A68" s="34"/>
      <c r="B68"/>
      <c r="C68"/>
      <c r="D68"/>
    </row>
    <row r="69" spans="1:4" ht="23.25">
      <c r="A69"/>
      <c r="B69"/>
      <c r="C69"/>
      <c r="D69"/>
    </row>
    <row r="70" spans="1:4" ht="23.25">
      <c r="A70" s="48" t="s">
        <v>76</v>
      </c>
      <c r="B70" s="48">
        <v>2544</v>
      </c>
      <c r="C70" s="48">
        <v>2545</v>
      </c>
      <c r="D70" s="49" t="s">
        <v>95</v>
      </c>
    </row>
    <row r="71" spans="1:4" ht="23.25">
      <c r="A71" s="41" t="s">
        <v>85</v>
      </c>
      <c r="B71" s="42">
        <v>132728</v>
      </c>
      <c r="C71" s="42">
        <v>168064</v>
      </c>
      <c r="D71" s="42">
        <v>177279</v>
      </c>
    </row>
    <row r="72" spans="1:4" ht="23.25">
      <c r="A72" s="41" t="s">
        <v>86</v>
      </c>
      <c r="B72" s="42">
        <v>100548</v>
      </c>
      <c r="C72" s="42">
        <v>122487</v>
      </c>
      <c r="D72" s="42">
        <v>141361</v>
      </c>
    </row>
    <row r="73" spans="1:4" ht="23.25">
      <c r="A73" s="41" t="s">
        <v>87</v>
      </c>
      <c r="B73" s="50">
        <v>758</v>
      </c>
      <c r="C73" s="50">
        <v>729</v>
      </c>
      <c r="D73" s="42">
        <v>797</v>
      </c>
    </row>
    <row r="74" spans="1:4" ht="23.25">
      <c r="A74" s="41" t="s">
        <v>88</v>
      </c>
      <c r="B74" s="42">
        <v>4086</v>
      </c>
      <c r="C74" s="42">
        <v>4515</v>
      </c>
      <c r="D74" s="42">
        <v>4487</v>
      </c>
    </row>
    <row r="75" spans="1:4" ht="47.25" customHeight="1">
      <c r="A75" s="41" t="s">
        <v>83</v>
      </c>
      <c r="B75" s="51">
        <v>410.84</v>
      </c>
      <c r="C75" s="51">
        <v>553.03</v>
      </c>
      <c r="D75" s="44">
        <v>634.28</v>
      </c>
    </row>
    <row r="76" spans="1:4" ht="23.25">
      <c r="A76" s="24" t="s">
        <v>96</v>
      </c>
      <c r="B76"/>
      <c r="C76"/>
      <c r="D76"/>
    </row>
    <row r="77" spans="1:4" ht="23.25">
      <c r="A77"/>
      <c r="B77"/>
      <c r="C77"/>
      <c r="D77"/>
    </row>
    <row r="78" spans="2:4" ht="23.25">
      <c r="B78"/>
      <c r="C78"/>
      <c r="D78"/>
    </row>
    <row r="79" spans="2:4" ht="23.25">
      <c r="B79"/>
      <c r="C79"/>
      <c r="D79"/>
    </row>
    <row r="80" spans="1:4" ht="23.25">
      <c r="A80" s="27"/>
      <c r="B80"/>
      <c r="C80"/>
      <c r="D80"/>
    </row>
    <row r="81" spans="1:4" ht="23.25">
      <c r="A81" s="27"/>
      <c r="B81"/>
      <c r="C81"/>
      <c r="D81"/>
    </row>
    <row r="82" spans="1:4" ht="23.25">
      <c r="A82" s="27"/>
      <c r="B82"/>
      <c r="C82"/>
      <c r="D82"/>
    </row>
    <row r="83" spans="1:4" ht="23.25">
      <c r="A83" s="27"/>
      <c r="B83"/>
      <c r="C83"/>
      <c r="D83"/>
    </row>
    <row r="84" spans="1:4" ht="23.25">
      <c r="A84" s="27"/>
      <c r="B84"/>
      <c r="C84"/>
      <c r="D84"/>
    </row>
    <row r="85" spans="1:4" ht="23.25">
      <c r="A85" s="27"/>
      <c r="B85"/>
      <c r="C85"/>
      <c r="D85"/>
    </row>
    <row r="86" spans="1:4" ht="23.25">
      <c r="A86" s="27"/>
      <c r="B86"/>
      <c r="C86"/>
      <c r="D86"/>
    </row>
    <row r="87" spans="1:4" ht="23.25">
      <c r="A87" s="27"/>
      <c r="B87"/>
      <c r="C87"/>
      <c r="D87"/>
    </row>
    <row r="88" spans="1:4" ht="23.25">
      <c r="A88" s="27"/>
      <c r="B88"/>
      <c r="C88"/>
      <c r="D88"/>
    </row>
    <row r="89" spans="1:4" ht="23.25">
      <c r="A89" s="27"/>
      <c r="B89"/>
      <c r="C89"/>
      <c r="D89"/>
    </row>
    <row r="90" spans="1:4" ht="23.25">
      <c r="A90" s="27"/>
      <c r="B90"/>
      <c r="C90"/>
      <c r="D90"/>
    </row>
    <row r="91" spans="1:4" ht="23.25">
      <c r="A91" s="27"/>
      <c r="B91"/>
      <c r="C91"/>
      <c r="D91"/>
    </row>
    <row r="92" spans="1:4" ht="23.25">
      <c r="A92" s="27"/>
      <c r="B92"/>
      <c r="C92"/>
      <c r="D92"/>
    </row>
    <row r="93" spans="1:4" ht="25.5">
      <c r="A93" s="36"/>
      <c r="B93"/>
      <c r="C93"/>
      <c r="D93"/>
    </row>
    <row r="94" spans="1:4" ht="25.5">
      <c r="A94" s="36"/>
      <c r="B94"/>
      <c r="C94"/>
      <c r="D94"/>
    </row>
    <row r="95" spans="2:4" ht="23.25">
      <c r="B95"/>
      <c r="C95"/>
      <c r="D95"/>
    </row>
    <row r="96" spans="2:4" ht="23.25">
      <c r="B96"/>
      <c r="C96"/>
      <c r="D96"/>
    </row>
    <row r="97" spans="2:4" ht="23.25">
      <c r="B97"/>
      <c r="C97"/>
      <c r="D97"/>
    </row>
    <row r="98" spans="2:4" ht="23.25">
      <c r="B98"/>
      <c r="C98"/>
      <c r="D98"/>
    </row>
    <row r="99" spans="1:4" ht="23.25">
      <c r="A99" s="30"/>
      <c r="B99"/>
      <c r="C99"/>
      <c r="D99"/>
    </row>
    <row r="100" spans="1:4" ht="23.25">
      <c r="A100"/>
      <c r="B100"/>
      <c r="C100"/>
      <c r="D100"/>
    </row>
    <row r="101" spans="1:4" ht="23.25">
      <c r="A101" s="32"/>
      <c r="B101"/>
      <c r="C101"/>
      <c r="D101"/>
    </row>
    <row r="102" spans="1:4" ht="23.25">
      <c r="A102" s="52" t="s">
        <v>76</v>
      </c>
      <c r="B102" s="52">
        <v>2544</v>
      </c>
      <c r="C102" s="52">
        <v>2545</v>
      </c>
      <c r="D102" s="53" t="s">
        <v>95</v>
      </c>
    </row>
    <row r="103" spans="1:4" ht="23.25">
      <c r="A103" s="54" t="s">
        <v>79</v>
      </c>
      <c r="B103" s="55">
        <v>217350</v>
      </c>
      <c r="C103" s="55">
        <v>202548</v>
      </c>
      <c r="D103" s="55">
        <v>361951</v>
      </c>
    </row>
    <row r="104" spans="1:4" ht="23.25">
      <c r="A104" s="54" t="s">
        <v>80</v>
      </c>
      <c r="B104" s="55">
        <v>555404</v>
      </c>
      <c r="C104" s="55">
        <v>477183</v>
      </c>
      <c r="D104" s="55">
        <v>817039</v>
      </c>
    </row>
    <row r="105" spans="1:4" ht="23.25">
      <c r="A105" s="54" t="s">
        <v>81</v>
      </c>
      <c r="B105" s="55">
        <v>2647</v>
      </c>
      <c r="C105" s="55">
        <v>2398</v>
      </c>
      <c r="D105" s="55">
        <v>2741</v>
      </c>
    </row>
    <row r="106" spans="1:4" ht="23.25">
      <c r="A106" s="54" t="s">
        <v>89</v>
      </c>
      <c r="B106" s="56">
        <v>0.69</v>
      </c>
      <c r="C106" s="56">
        <v>1.05</v>
      </c>
      <c r="D106" s="57">
        <v>1.08</v>
      </c>
    </row>
    <row r="107" spans="1:4" ht="46.5">
      <c r="A107" s="54" t="s">
        <v>83</v>
      </c>
      <c r="B107" s="58">
        <v>383.23</v>
      </c>
      <c r="C107" s="58">
        <v>501.04</v>
      </c>
      <c r="D107" s="59">
        <v>882.4</v>
      </c>
    </row>
    <row r="108" spans="1:4" ht="23.25">
      <c r="A108" s="24" t="s">
        <v>96</v>
      </c>
      <c r="B108"/>
      <c r="C108"/>
      <c r="D108"/>
    </row>
    <row r="109" spans="1:4" ht="23.25">
      <c r="A109" s="24" t="s">
        <v>84</v>
      </c>
      <c r="B109"/>
      <c r="C109"/>
      <c r="D109"/>
    </row>
    <row r="110" spans="1:4" ht="23.25">
      <c r="A110"/>
      <c r="B110"/>
      <c r="C110"/>
      <c r="D110"/>
    </row>
    <row r="111" spans="2:4" ht="23.25">
      <c r="B111"/>
      <c r="C111"/>
      <c r="D111"/>
    </row>
    <row r="112" spans="2:4" ht="23.25">
      <c r="B112"/>
      <c r="C112"/>
      <c r="D112"/>
    </row>
    <row r="113" spans="1:4" ht="23.25">
      <c r="A113" s="27"/>
      <c r="B113"/>
      <c r="C113"/>
      <c r="D113"/>
    </row>
    <row r="114" spans="1:4" ht="23.25">
      <c r="A114" s="27"/>
      <c r="B114"/>
      <c r="C114"/>
      <c r="D114"/>
    </row>
    <row r="115" spans="1:4" ht="23.25">
      <c r="A115" s="27"/>
      <c r="B115"/>
      <c r="C115"/>
      <c r="D115"/>
    </row>
    <row r="116" spans="1:4" ht="23.25">
      <c r="A116" s="27"/>
      <c r="B116"/>
      <c r="C116"/>
      <c r="D116"/>
    </row>
    <row r="117" spans="1:4" ht="23.25">
      <c r="A117" s="27"/>
      <c r="B117"/>
      <c r="C117"/>
      <c r="D117"/>
    </row>
    <row r="118" spans="1:4" ht="23.25">
      <c r="A118" s="27"/>
      <c r="B118"/>
      <c r="C118"/>
      <c r="D118"/>
    </row>
    <row r="119" spans="1:4" ht="23.25">
      <c r="A119" s="27"/>
      <c r="B119"/>
      <c r="C119"/>
      <c r="D119"/>
    </row>
    <row r="120" spans="1:4" ht="23.25">
      <c r="A120" s="27"/>
      <c r="B120"/>
      <c r="C120"/>
      <c r="D120"/>
    </row>
    <row r="121" spans="1:4" ht="23.25">
      <c r="A121" s="27"/>
      <c r="B121"/>
      <c r="C121"/>
      <c r="D121"/>
    </row>
    <row r="122" spans="1:4" ht="23.25">
      <c r="A122" s="27"/>
      <c r="B122"/>
      <c r="C122"/>
      <c r="D122"/>
    </row>
    <row r="123" spans="1:4" ht="23.25">
      <c r="A123" s="27"/>
      <c r="B123"/>
      <c r="C123"/>
      <c r="D123"/>
    </row>
    <row r="124" spans="1:4" ht="25.5">
      <c r="A124" s="36"/>
      <c r="B124"/>
      <c r="C124"/>
      <c r="D124"/>
    </row>
    <row r="125" spans="1:4" ht="25.5">
      <c r="A125" s="36"/>
      <c r="B125"/>
      <c r="C125"/>
      <c r="D125"/>
    </row>
    <row r="126" spans="2:4" ht="23.25">
      <c r="B126"/>
      <c r="C126"/>
      <c r="D126"/>
    </row>
    <row r="127" spans="2:4" ht="23.25">
      <c r="B127"/>
      <c r="C127"/>
      <c r="D127"/>
    </row>
    <row r="128" spans="2:4" ht="23.25">
      <c r="B128"/>
      <c r="C128"/>
      <c r="D128"/>
    </row>
    <row r="129" spans="2:4" ht="23.25">
      <c r="B129"/>
      <c r="C129"/>
      <c r="D129"/>
    </row>
    <row r="130" spans="2:4" ht="23.25">
      <c r="B130"/>
      <c r="C130"/>
      <c r="D130"/>
    </row>
    <row r="131" spans="1:4" ht="23.25">
      <c r="A131" s="30"/>
      <c r="B131"/>
      <c r="C131"/>
      <c r="D131"/>
    </row>
    <row r="132" spans="1:4" ht="23.25">
      <c r="A132"/>
      <c r="B132"/>
      <c r="C132"/>
      <c r="D132"/>
    </row>
    <row r="133" spans="1:4" ht="23.25">
      <c r="A133" s="32"/>
      <c r="B133"/>
      <c r="C133"/>
      <c r="D133"/>
    </row>
    <row r="134" spans="1:4" ht="23.25">
      <c r="A134" s="46" t="s">
        <v>76</v>
      </c>
      <c r="B134" s="46" t="s">
        <v>77</v>
      </c>
      <c r="C134" s="46" t="s">
        <v>78</v>
      </c>
      <c r="D134" s="47" t="s">
        <v>95</v>
      </c>
    </row>
    <row r="135" spans="1:4" ht="23.25">
      <c r="A135" s="54" t="s">
        <v>79</v>
      </c>
      <c r="B135" s="55">
        <v>147408</v>
      </c>
      <c r="C135" s="55">
        <v>141522</v>
      </c>
      <c r="D135" s="55">
        <v>222906</v>
      </c>
    </row>
    <row r="136" spans="1:4" ht="23.25">
      <c r="A136" s="54" t="s">
        <v>80</v>
      </c>
      <c r="B136" s="55">
        <v>70344</v>
      </c>
      <c r="C136" s="55">
        <v>68686</v>
      </c>
      <c r="D136" s="55">
        <v>92634</v>
      </c>
    </row>
    <row r="137" spans="1:4" ht="23.25">
      <c r="A137" s="54" t="s">
        <v>81</v>
      </c>
      <c r="B137" s="56">
        <v>503</v>
      </c>
      <c r="C137" s="56">
        <v>498</v>
      </c>
      <c r="D137" s="55">
        <v>664</v>
      </c>
    </row>
    <row r="138" spans="1:4" ht="23.25">
      <c r="A138" s="54" t="s">
        <v>89</v>
      </c>
      <c r="B138" s="56">
        <v>3.79</v>
      </c>
      <c r="C138" s="56">
        <v>3.95</v>
      </c>
      <c r="D138" s="57">
        <v>4.01</v>
      </c>
    </row>
    <row r="139" spans="1:4" ht="46.5">
      <c r="A139" s="54" t="s">
        <v>83</v>
      </c>
      <c r="B139" s="76">
        <v>266.6</v>
      </c>
      <c r="C139" s="58">
        <v>271.31</v>
      </c>
      <c r="D139" s="59">
        <v>371.46</v>
      </c>
    </row>
    <row r="140" spans="1:4" ht="23.25">
      <c r="A140" s="24" t="s">
        <v>96</v>
      </c>
      <c r="B140"/>
      <c r="C140"/>
      <c r="D140"/>
    </row>
    <row r="141" spans="1:4" ht="23.25">
      <c r="A141" s="24" t="s">
        <v>84</v>
      </c>
      <c r="B141"/>
      <c r="C141"/>
      <c r="D141"/>
    </row>
    <row r="142" spans="1:4" ht="23.25">
      <c r="A142"/>
      <c r="B142"/>
      <c r="C142"/>
      <c r="D142"/>
    </row>
    <row r="143" spans="2:4" ht="23.25">
      <c r="B143"/>
      <c r="C143"/>
      <c r="D143"/>
    </row>
    <row r="144" spans="2:4" ht="23.25">
      <c r="B144"/>
      <c r="C144"/>
      <c r="D144"/>
    </row>
    <row r="145" spans="2:4" ht="23.25">
      <c r="B145"/>
      <c r="C145"/>
      <c r="D145"/>
    </row>
    <row r="146" spans="1:4" ht="23.25">
      <c r="A146" s="27"/>
      <c r="B146"/>
      <c r="C146"/>
      <c r="D146"/>
    </row>
    <row r="147" spans="1:4" ht="23.25">
      <c r="A147" s="27"/>
      <c r="B147"/>
      <c r="C147"/>
      <c r="D147"/>
    </row>
    <row r="148" spans="1:4" ht="23.25">
      <c r="A148" s="27"/>
      <c r="B148"/>
      <c r="C148"/>
      <c r="D148"/>
    </row>
    <row r="149" spans="1:4" ht="23.25">
      <c r="A149" s="27"/>
      <c r="B149"/>
      <c r="C149"/>
      <c r="D149"/>
    </row>
    <row r="150" spans="1:4" ht="23.25">
      <c r="A150" s="27"/>
      <c r="B150"/>
      <c r="C150"/>
      <c r="D150"/>
    </row>
    <row r="151" spans="1:4" ht="23.25">
      <c r="A151" s="27"/>
      <c r="B151"/>
      <c r="C151"/>
      <c r="D151"/>
    </row>
    <row r="152" spans="1:4" ht="23.25">
      <c r="A152" s="27"/>
      <c r="B152"/>
      <c r="C152"/>
      <c r="D152"/>
    </row>
    <row r="153" spans="1:4" ht="23.25">
      <c r="A153" s="27"/>
      <c r="B153"/>
      <c r="C153"/>
      <c r="D153"/>
    </row>
    <row r="154" spans="1:4" ht="23.25">
      <c r="A154" s="27"/>
      <c r="B154"/>
      <c r="C154"/>
      <c r="D154"/>
    </row>
    <row r="155" spans="1:4" ht="23.25">
      <c r="A155" s="27"/>
      <c r="B155"/>
      <c r="C155"/>
      <c r="D155"/>
    </row>
    <row r="156" spans="1:4" ht="23.25">
      <c r="A156" s="27"/>
      <c r="B156"/>
      <c r="C156"/>
      <c r="D156"/>
    </row>
    <row r="157" spans="1:4" ht="23.25">
      <c r="A157" s="27"/>
      <c r="B157"/>
      <c r="C157"/>
      <c r="D157"/>
    </row>
    <row r="158" spans="1:4" ht="23.25">
      <c r="A158" s="35"/>
      <c r="B158"/>
      <c r="C158"/>
      <c r="D158"/>
    </row>
    <row r="159" spans="1:4" ht="23.25">
      <c r="A159" s="35"/>
      <c r="B159"/>
      <c r="C159"/>
      <c r="D159"/>
    </row>
    <row r="160" spans="2:4" ht="23.25">
      <c r="B160"/>
      <c r="C160"/>
      <c r="D160"/>
    </row>
    <row r="161" spans="2:4" ht="23.25">
      <c r="B161"/>
      <c r="C161"/>
      <c r="D161"/>
    </row>
    <row r="162" spans="2:4" ht="23.25">
      <c r="B162"/>
      <c r="C162"/>
      <c r="D162"/>
    </row>
    <row r="163" spans="2:4" ht="23.25">
      <c r="B163"/>
      <c r="C163"/>
      <c r="D163"/>
    </row>
    <row r="164" spans="2:4" ht="23.25">
      <c r="B164"/>
      <c r="C164"/>
      <c r="D164"/>
    </row>
    <row r="165" spans="2:4" ht="23.25">
      <c r="B165"/>
      <c r="C165"/>
      <c r="D165"/>
    </row>
    <row r="166" spans="1:4" ht="23.25">
      <c r="A166" s="67" t="s">
        <v>76</v>
      </c>
      <c r="B166" s="67">
        <v>2544</v>
      </c>
      <c r="C166" s="67">
        <v>2545</v>
      </c>
      <c r="D166" s="68" t="s">
        <v>97</v>
      </c>
    </row>
    <row r="167" spans="1:4" ht="23.25">
      <c r="A167" s="69" t="s">
        <v>90</v>
      </c>
      <c r="B167" s="70">
        <v>33539</v>
      </c>
      <c r="C167" s="70">
        <v>32622</v>
      </c>
      <c r="D167" s="70">
        <v>51274</v>
      </c>
    </row>
    <row r="168" spans="1:4" ht="23.25">
      <c r="A168" s="69" t="s">
        <v>86</v>
      </c>
      <c r="B168" s="70">
        <v>100483</v>
      </c>
      <c r="C168" s="70">
        <v>92190</v>
      </c>
      <c r="D168" s="70">
        <v>105051</v>
      </c>
    </row>
    <row r="169" spans="1:4" ht="23.25">
      <c r="A169" s="69" t="s">
        <v>87</v>
      </c>
      <c r="B169" s="70">
        <v>2996</v>
      </c>
      <c r="C169" s="70">
        <v>2826</v>
      </c>
      <c r="D169" s="70">
        <v>2741</v>
      </c>
    </row>
    <row r="170" spans="1:4" ht="23.25">
      <c r="A170" s="69" t="s">
        <v>91</v>
      </c>
      <c r="B170" s="71">
        <v>1.1</v>
      </c>
      <c r="C170" s="72">
        <v>2.05</v>
      </c>
      <c r="D170" s="73">
        <v>4.16</v>
      </c>
    </row>
    <row r="171" spans="1:4" ht="46.5">
      <c r="A171" s="69" t="s">
        <v>83</v>
      </c>
      <c r="B171" s="74">
        <v>110.53</v>
      </c>
      <c r="C171" s="74">
        <v>188.99</v>
      </c>
      <c r="D171" s="75">
        <v>446.46</v>
      </c>
    </row>
    <row r="172" spans="1:4" ht="23.25">
      <c r="A172" s="24" t="s">
        <v>96</v>
      </c>
      <c r="B172"/>
      <c r="C172"/>
      <c r="D172"/>
    </row>
    <row r="173" spans="1:4" ht="23.25">
      <c r="A173" s="24" t="s">
        <v>92</v>
      </c>
      <c r="B173"/>
      <c r="C173"/>
      <c r="D173"/>
    </row>
    <row r="174" spans="1:4" ht="23.25">
      <c r="A174" s="29"/>
      <c r="B174"/>
      <c r="C174"/>
      <c r="D174"/>
    </row>
    <row r="175" spans="1:4" ht="23.25">
      <c r="A175"/>
      <c r="B175"/>
      <c r="C175" s="23"/>
      <c r="D175"/>
    </row>
    <row r="176" spans="1:4" ht="23.25">
      <c r="A176" s="27"/>
      <c r="B176"/>
      <c r="C176"/>
      <c r="D176"/>
    </row>
    <row r="177" spans="1:4" ht="23.25">
      <c r="A177" s="27"/>
      <c r="B177"/>
      <c r="C177"/>
      <c r="D177"/>
    </row>
    <row r="178" spans="1:4" ht="23.25">
      <c r="A178" s="27"/>
      <c r="B178"/>
      <c r="C178"/>
      <c r="D178"/>
    </row>
    <row r="179" spans="1:4" ht="23.25">
      <c r="A179" s="27"/>
      <c r="B179"/>
      <c r="C179"/>
      <c r="D179"/>
    </row>
    <row r="180" spans="1:4" ht="23.25">
      <c r="A180" s="27"/>
      <c r="B180"/>
      <c r="C180"/>
      <c r="D180"/>
    </row>
    <row r="181" spans="1:4" ht="23.25">
      <c r="A181" s="27"/>
      <c r="B181"/>
      <c r="C181"/>
      <c r="D181"/>
    </row>
    <row r="182" spans="1:4" ht="23.25">
      <c r="A182" s="27"/>
      <c r="B182"/>
      <c r="C182"/>
      <c r="D182"/>
    </row>
    <row r="183" spans="1:4" ht="23.25">
      <c r="A183" s="27"/>
      <c r="B183"/>
      <c r="C183"/>
      <c r="D183"/>
    </row>
    <row r="184" spans="1:4" ht="23.25">
      <c r="A184" s="27"/>
      <c r="B184"/>
      <c r="C184"/>
      <c r="D184"/>
    </row>
    <row r="185" spans="1:4" ht="23.25">
      <c r="A185" s="27"/>
      <c r="B185"/>
      <c r="C185"/>
      <c r="D185"/>
    </row>
    <row r="186" spans="1:4" ht="23.25">
      <c r="A186" s="28"/>
      <c r="B186"/>
      <c r="C186"/>
      <c r="D186"/>
    </row>
    <row r="187" spans="1:4" ht="23.25">
      <c r="A187" s="28"/>
      <c r="B187"/>
      <c r="C187"/>
      <c r="D187"/>
    </row>
    <row r="188" spans="1:4" ht="23.25">
      <c r="A188" s="23"/>
      <c r="B188"/>
      <c r="C188"/>
      <c r="D188"/>
    </row>
    <row r="189" spans="1:4" ht="23.25">
      <c r="A189" s="37"/>
      <c r="B189"/>
      <c r="C189"/>
      <c r="D189"/>
    </row>
    <row r="190" spans="1:4" ht="23.25">
      <c r="A190" s="37"/>
      <c r="B190"/>
      <c r="C190"/>
      <c r="D190"/>
    </row>
    <row r="191" spans="1:4" ht="23.25">
      <c r="A191" s="37"/>
      <c r="B191"/>
      <c r="C191"/>
      <c r="D191"/>
    </row>
    <row r="192" spans="1:4" ht="23.25">
      <c r="A192" s="37"/>
      <c r="B192"/>
      <c r="C192"/>
      <c r="D192"/>
    </row>
    <row r="193" spans="1:4" ht="23.25">
      <c r="A193" s="37"/>
      <c r="B193"/>
      <c r="C193"/>
      <c r="D193"/>
    </row>
    <row r="194" spans="1:4" ht="23.25">
      <c r="A194" s="37"/>
      <c r="B194"/>
      <c r="C194"/>
      <c r="D194"/>
    </row>
    <row r="195" spans="1:4" ht="23.25">
      <c r="A195" s="37"/>
      <c r="B195"/>
      <c r="C195"/>
      <c r="D195"/>
    </row>
    <row r="196" spans="1:4" ht="23.25">
      <c r="A196" s="37"/>
      <c r="B196"/>
      <c r="C196"/>
      <c r="D196"/>
    </row>
    <row r="197" spans="1:4" ht="23.25">
      <c r="A197" s="37"/>
      <c r="B197"/>
      <c r="C197"/>
      <c r="D197"/>
    </row>
    <row r="198" spans="1:4" ht="23.25">
      <c r="A198" s="37"/>
      <c r="B198"/>
      <c r="C198"/>
      <c r="D198"/>
    </row>
    <row r="199" spans="1:4" ht="23.25">
      <c r="A199" s="37"/>
      <c r="B199"/>
      <c r="C199"/>
      <c r="D199"/>
    </row>
    <row r="200" spans="1:4" ht="23.25">
      <c r="A200" s="37"/>
      <c r="B200"/>
      <c r="C200"/>
      <c r="D200"/>
    </row>
    <row r="201" spans="1:4" ht="23.25">
      <c r="A201" s="37"/>
      <c r="B201"/>
      <c r="C201"/>
      <c r="D201"/>
    </row>
    <row r="202" spans="1:4" ht="23.25">
      <c r="A202" s="37"/>
      <c r="B202"/>
      <c r="C202"/>
      <c r="D202"/>
    </row>
    <row r="203" spans="1:4" ht="23.25">
      <c r="A203" s="31"/>
      <c r="B203"/>
      <c r="C203"/>
      <c r="D203"/>
    </row>
    <row r="204" spans="1:4" ht="29.25">
      <c r="A204" s="38"/>
      <c r="B204"/>
      <c r="C204"/>
      <c r="D204"/>
    </row>
    <row r="205" spans="1:4" ht="23.25">
      <c r="A205" s="37"/>
      <c r="B205"/>
      <c r="C205"/>
      <c r="D205"/>
    </row>
    <row r="206" spans="1:4" ht="23.25">
      <c r="A206" s="37"/>
      <c r="B206"/>
      <c r="C206"/>
      <c r="D206"/>
    </row>
  </sheetData>
  <printOptions/>
  <pageMargins left="1.16" right="0.33" top="0.6" bottom="0.5" header="0.46" footer="0.2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4">
      <selection activeCell="C27" sqref="C27"/>
    </sheetView>
  </sheetViews>
  <sheetFormatPr defaultColWidth="9.140625" defaultRowHeight="12.75"/>
  <cols>
    <col min="1" max="1" width="12.7109375" style="1" customWidth="1"/>
    <col min="2" max="2" width="28.421875" style="1" customWidth="1"/>
    <col min="3" max="3" width="16.00390625" style="19" customWidth="1"/>
    <col min="4" max="8" width="9.140625" style="1" customWidth="1"/>
    <col min="9" max="16384" width="9.140625" style="1" customWidth="1"/>
  </cols>
  <sheetData>
    <row r="1" spans="2:3" ht="23.25">
      <c r="B1" s="108" t="s">
        <v>58</v>
      </c>
      <c r="C1" s="108"/>
    </row>
    <row r="2" ht="23.25">
      <c r="B2" s="18"/>
    </row>
    <row r="3" spans="2:3" ht="23.25">
      <c r="B3" s="109" t="s">
        <v>67</v>
      </c>
      <c r="C3" s="110"/>
    </row>
    <row r="4" spans="2:3" ht="23.25">
      <c r="B4" s="20" t="s">
        <v>59</v>
      </c>
      <c r="C4" s="77" t="s">
        <v>68</v>
      </c>
    </row>
    <row r="5" spans="2:3" ht="23.25">
      <c r="B5" s="21" t="s">
        <v>60</v>
      </c>
      <c r="C5" s="78" t="s">
        <v>69</v>
      </c>
    </row>
    <row r="6" spans="2:3" ht="23.25">
      <c r="B6" s="21" t="s">
        <v>62</v>
      </c>
      <c r="C6" s="78" t="s">
        <v>70</v>
      </c>
    </row>
    <row r="7" spans="2:3" ht="23.25">
      <c r="B7" s="21" t="s">
        <v>63</v>
      </c>
      <c r="C7" s="78" t="s">
        <v>71</v>
      </c>
    </row>
    <row r="8" spans="2:3" ht="23.25">
      <c r="B8" s="21" t="s">
        <v>64</v>
      </c>
      <c r="C8" s="78" t="s">
        <v>72</v>
      </c>
    </row>
    <row r="9" spans="2:3" ht="23.25">
      <c r="B9" s="21" t="s">
        <v>65</v>
      </c>
      <c r="C9" s="78" t="s">
        <v>73</v>
      </c>
    </row>
    <row r="10" spans="2:3" ht="23.25">
      <c r="B10" s="21" t="s">
        <v>66</v>
      </c>
      <c r="C10" s="78" t="s">
        <v>74</v>
      </c>
    </row>
    <row r="11" spans="2:3" ht="23.25">
      <c r="B11" s="21" t="s">
        <v>98</v>
      </c>
      <c r="C11" s="78" t="s">
        <v>99</v>
      </c>
    </row>
    <row r="12" spans="2:3" ht="23.25">
      <c r="B12" s="22" t="s">
        <v>61</v>
      </c>
      <c r="C12" s="79" t="s">
        <v>75</v>
      </c>
    </row>
    <row r="13" spans="2:3" ht="23.25">
      <c r="B13" s="80" t="s">
        <v>100</v>
      </c>
      <c r="C13" s="81" t="s">
        <v>101</v>
      </c>
    </row>
    <row r="26" spans="1:2" ht="23.25">
      <c r="A26" s="111" t="s">
        <v>62</v>
      </c>
      <c r="B26" s="112">
        <v>482338</v>
      </c>
    </row>
    <row r="27" spans="1:2" ht="23.25">
      <c r="A27" s="111" t="s">
        <v>63</v>
      </c>
      <c r="B27" s="112">
        <v>1600683</v>
      </c>
    </row>
    <row r="28" spans="1:2" ht="23.25">
      <c r="A28" s="111" t="s">
        <v>64</v>
      </c>
      <c r="B28" s="112">
        <v>156661</v>
      </c>
    </row>
    <row r="29" spans="1:2" ht="23.25">
      <c r="A29" s="111" t="s">
        <v>65</v>
      </c>
      <c r="B29" s="112">
        <v>262649</v>
      </c>
    </row>
    <row r="30" spans="1:4" ht="23.25">
      <c r="A30" s="111" t="s">
        <v>66</v>
      </c>
      <c r="B30" s="112">
        <v>273</v>
      </c>
      <c r="D30" s="113"/>
    </row>
  </sheetData>
  <mergeCells count="2">
    <mergeCell ref="B1:C1"/>
    <mergeCell ref="B3:C3"/>
  </mergeCells>
  <printOptions/>
  <pageMargins left="1.21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</dc:creator>
  <cp:keywords/>
  <dc:description/>
  <cp:lastModifiedBy>Miuki</cp:lastModifiedBy>
  <cp:lastPrinted>2004-07-22T02:25:45Z</cp:lastPrinted>
  <dcterms:created xsi:type="dcterms:W3CDTF">2004-03-01T08:16:12Z</dcterms:created>
  <dcterms:modified xsi:type="dcterms:W3CDTF">2004-07-22T02:26:36Z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