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00" windowHeight="15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<sst xmlns="http://schemas.openxmlformats.org/spreadsheetml/2006/main" count="72" uniqueCount="58">
  <si>
    <t>Component Description</t>
  </si>
  <si>
    <t>Estimated Useful Life</t>
  </si>
  <si>
    <t>Estimated Remaining Life</t>
  </si>
  <si>
    <t>Total Cost of Component</t>
  </si>
  <si>
    <t>A.</t>
  </si>
  <si>
    <t>Total Replacement</t>
  </si>
  <si>
    <t>Tile Roof Maintenance (Clubhouse)</t>
  </si>
  <si>
    <t>ROOFS</t>
  </si>
  <si>
    <t>PAINT / CAULKING COMPONENTS</t>
  </si>
  <si>
    <t>TOTAL</t>
  </si>
  <si>
    <t>ASPHALT DRIVEWAYS</t>
  </si>
  <si>
    <t>POOL/CLUBHOUSE EQUIPMENT*</t>
  </si>
  <si>
    <t>POOL/SPA FURNISHINGS</t>
  </si>
  <si>
    <t>CLUBHOUSE FURNISHINGS</t>
  </si>
  <si>
    <t>MISCELLANEOUS ITEMS</t>
  </si>
  <si>
    <t>SUB-TOTAL</t>
  </si>
  <si>
    <t>Stucco (Clubhouse Exterior)</t>
  </si>
  <si>
    <t>Paint (Clubhouse Interior)</t>
  </si>
  <si>
    <t>Trellis / Arbor</t>
  </si>
  <si>
    <t>Entry Door</t>
  </si>
  <si>
    <t>Wrought Iron Fence</t>
  </si>
  <si>
    <t>Clubhouse Bathroom</t>
  </si>
  <si>
    <t>Cut and Patch</t>
  </si>
  <si>
    <t>Seal Coat</t>
  </si>
  <si>
    <t>Resurface</t>
  </si>
  <si>
    <t>Heaters</t>
  </si>
  <si>
    <t>Filters</t>
  </si>
  <si>
    <t>Pool/Spa Pumps/Chlorinators</t>
  </si>
  <si>
    <t>Replaster (Large Pool)</t>
  </si>
  <si>
    <t>Replaster (Wading Pool)</t>
  </si>
  <si>
    <t>Bathroom - Three Fixtures</t>
  </si>
  <si>
    <t>Replaster Spa</t>
  </si>
  <si>
    <t>Water Heater</t>
  </si>
  <si>
    <t>Lounge Chairs</t>
  </si>
  <si>
    <t>Pool Chairs</t>
  </si>
  <si>
    <t>Picnic Tables</t>
  </si>
  <si>
    <t>Wood Benches</t>
  </si>
  <si>
    <t>Table W/Umbrella</t>
  </si>
  <si>
    <t>Clubhouse Chairs</t>
  </si>
  <si>
    <t>Clubhouse Tables</t>
  </si>
  <si>
    <t>Small Table</t>
  </si>
  <si>
    <t>fob key entry system</t>
  </si>
  <si>
    <t>tile flooring (clubhouse/baths)</t>
  </si>
  <si>
    <t>barbecue</t>
  </si>
  <si>
    <t>10-12</t>
  </si>
  <si>
    <t>10-15+</t>
  </si>
  <si>
    <t>8-10+</t>
  </si>
  <si>
    <t>25+</t>
  </si>
  <si>
    <t>10-15</t>
  </si>
  <si>
    <t>5-10</t>
  </si>
  <si>
    <t>20+</t>
  </si>
  <si>
    <t>15-20+</t>
  </si>
  <si>
    <t>3-5</t>
  </si>
  <si>
    <t>3+</t>
  </si>
  <si>
    <t>10+</t>
  </si>
  <si>
    <t>13+</t>
  </si>
  <si>
    <t>8+</t>
  </si>
  <si>
    <t>10-12+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</si>
</sst>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A1" sqref="A1:B1"/>
    </sheetView>
  </sheetViews>
  <sheetFormatPr defaultColWidth="9.140625" defaultRowHeight="12.75"/>
  <cols>
    <col min="2" max="2" width="30.421875" style="0" bestFit="1" customWidth="1"/>
    <col min="3" max="3" width="9.140625" style="3" customWidth="1"/>
    <col min="4" max="4" width="11.00390625" style="3" customWidth="1"/>
    <col min="5" max="5" width="12.57421875" style="0" customWidth="1"/>
  </cols>
  <sheetData>
    <row r="1" spans="1:16" ht="38.25">
      <c r="A1" s="1" t="s">
        <v>0</v>
      </c>
      <c r="B1" s="1"/>
      <c r="C1" s="2" t="s">
        <v>1</v>
      </c>
      <c r="D1" s="2" t="s">
        <v>2</v>
      </c>
      <c r="E1" s="2" t="s">
        <v>3</v>
      </c>
      <c r="F1">
        <v>0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</row>
    <row r="3" spans="6:16" ht="12.75">
      <c r="F3">
        <v>2003</v>
      </c>
      <c r="G3">
        <v>2004</v>
      </c>
      <c r="H3">
        <v>2005</v>
      </c>
      <c r="I3">
        <v>2006</v>
      </c>
      <c r="J3">
        <v>2007</v>
      </c>
      <c r="K3">
        <v>2008</v>
      </c>
      <c r="L3">
        <v>2009</v>
      </c>
      <c r="M3">
        <v>2010</v>
      </c>
      <c r="N3">
        <v>2011</v>
      </c>
      <c r="O3">
        <v>2012</v>
      </c>
      <c r="P3">
        <v>2013</v>
      </c>
    </row>
    <row r="4" spans="1:16" ht="12.75">
      <c r="A4" t="s">
        <v>4</v>
      </c>
      <c r="B4" t="s">
        <v>5</v>
      </c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12.75">
      <c r="B5" t="s">
        <v>7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2.75">
      <c r="A6">
        <v>1</v>
      </c>
      <c r="B6" t="s">
        <v>6</v>
      </c>
      <c r="C6" s="4">
        <v>5</v>
      </c>
      <c r="D6" s="4">
        <v>1</v>
      </c>
      <c r="E6" s="5">
        <v>1000</v>
      </c>
      <c r="F6" s="5"/>
      <c r="G6" s="5">
        <v>1000</v>
      </c>
      <c r="H6" s="5"/>
      <c r="I6" s="5"/>
      <c r="J6" s="5"/>
      <c r="K6" s="5"/>
      <c r="L6" s="5">
        <v>1000</v>
      </c>
      <c r="M6" s="5"/>
      <c r="N6" s="5"/>
      <c r="O6" s="5"/>
      <c r="P6" s="5"/>
    </row>
    <row r="7" spans="3:16" ht="12.75"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ht="12.75">
      <c r="B8" t="s">
        <v>8</v>
      </c>
      <c r="C8" s="4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>
        <v>2</v>
      </c>
      <c r="B9" t="s">
        <v>17</v>
      </c>
      <c r="C9" s="4">
        <v>5</v>
      </c>
      <c r="D9" s="4">
        <v>1</v>
      </c>
      <c r="E9" s="5">
        <v>6900</v>
      </c>
      <c r="F9" s="5"/>
      <c r="G9" s="5">
        <v>6900</v>
      </c>
      <c r="H9" s="5"/>
      <c r="I9" s="5"/>
      <c r="J9" s="5"/>
      <c r="K9" s="5"/>
      <c r="L9" s="5">
        <v>6900</v>
      </c>
      <c r="M9" s="5"/>
      <c r="N9" s="5"/>
      <c r="O9" s="5"/>
      <c r="P9" s="5"/>
    </row>
    <row r="10" spans="1:16" ht="12.75">
      <c r="A10">
        <v>3</v>
      </c>
      <c r="B10" t="s">
        <v>16</v>
      </c>
      <c r="C10" s="4">
        <v>5</v>
      </c>
      <c r="D10" s="4">
        <v>1</v>
      </c>
      <c r="E10" s="5">
        <v>5625</v>
      </c>
      <c r="F10" s="5"/>
      <c r="G10" s="5">
        <v>5625</v>
      </c>
      <c r="H10" s="5"/>
      <c r="I10" s="5"/>
      <c r="J10" s="5"/>
      <c r="K10" s="5"/>
      <c r="L10" s="5">
        <v>5625</v>
      </c>
      <c r="M10" s="5"/>
      <c r="N10" s="5"/>
      <c r="O10" s="5"/>
      <c r="P10" s="5"/>
    </row>
    <row r="11" spans="1:16" ht="12.75">
      <c r="A11">
        <v>4</v>
      </c>
      <c r="B11" t="s">
        <v>18</v>
      </c>
      <c r="C11" s="4">
        <v>5</v>
      </c>
      <c r="D11" s="4">
        <v>1</v>
      </c>
      <c r="E11" s="5">
        <v>1575</v>
      </c>
      <c r="F11" s="5"/>
      <c r="G11" s="5">
        <v>1575</v>
      </c>
      <c r="H11" s="5"/>
      <c r="I11" s="5"/>
      <c r="J11" s="5"/>
      <c r="K11" s="5"/>
      <c r="L11" s="5">
        <v>1575</v>
      </c>
      <c r="M11" s="5"/>
      <c r="N11" s="5"/>
      <c r="O11" s="5"/>
      <c r="P11" s="5"/>
    </row>
    <row r="12" spans="1:16" ht="12.75">
      <c r="A12">
        <v>5</v>
      </c>
      <c r="B12" t="s">
        <v>19</v>
      </c>
      <c r="C12" s="4">
        <v>5</v>
      </c>
      <c r="D12" s="4">
        <v>1</v>
      </c>
      <c r="E12" s="5">
        <v>125</v>
      </c>
      <c r="F12" s="5"/>
      <c r="G12" s="5">
        <v>125</v>
      </c>
      <c r="H12" s="5"/>
      <c r="I12" s="5"/>
      <c r="J12" s="5"/>
      <c r="K12" s="5"/>
      <c r="L12" s="5">
        <v>125</v>
      </c>
      <c r="M12" s="5"/>
      <c r="N12" s="5"/>
      <c r="O12" s="5"/>
      <c r="P12" s="5"/>
    </row>
    <row r="13" spans="1:16" ht="12.75">
      <c r="A13">
        <v>6</v>
      </c>
      <c r="B13" t="s">
        <v>20</v>
      </c>
      <c r="C13" s="4">
        <v>5</v>
      </c>
      <c r="D13" s="4">
        <v>1</v>
      </c>
      <c r="E13" s="5">
        <v>1046</v>
      </c>
      <c r="F13" s="5"/>
      <c r="G13" s="5">
        <v>1046</v>
      </c>
      <c r="H13" s="5"/>
      <c r="I13" s="5"/>
      <c r="J13" s="5"/>
      <c r="K13" s="5"/>
      <c r="L13" s="5">
        <v>1046</v>
      </c>
      <c r="M13" s="5"/>
      <c r="N13" s="5"/>
      <c r="O13" s="5"/>
      <c r="P13" s="5"/>
    </row>
    <row r="14" spans="1:16" ht="12.75">
      <c r="A14">
        <v>7</v>
      </c>
      <c r="B14" t="s">
        <v>21</v>
      </c>
      <c r="C14" s="4">
        <v>5</v>
      </c>
      <c r="D14" s="4">
        <v>1</v>
      </c>
      <c r="E14" s="5">
        <v>700</v>
      </c>
      <c r="F14" s="5"/>
      <c r="G14" s="5">
        <v>700</v>
      </c>
      <c r="H14" s="5"/>
      <c r="I14" s="5"/>
      <c r="J14" s="5"/>
      <c r="K14" s="5"/>
      <c r="L14" s="5">
        <v>700</v>
      </c>
      <c r="M14" s="5"/>
      <c r="N14" s="5"/>
      <c r="O14" s="5"/>
      <c r="P14" s="5"/>
    </row>
    <row r="15" spans="2:16" ht="12.75">
      <c r="B15" t="s">
        <v>9</v>
      </c>
      <c r="C15" s="4"/>
      <c r="D15" s="4"/>
      <c r="E15" s="5">
        <f>SUM(E9:E14)</f>
        <v>15971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3:16" ht="12.75">
      <c r="C16" s="4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ht="12.75">
      <c r="B17" t="s">
        <v>10</v>
      </c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2.75">
      <c r="A18">
        <v>8</v>
      </c>
      <c r="B18" t="s">
        <v>22</v>
      </c>
      <c r="C18" s="4">
        <v>5</v>
      </c>
      <c r="D18" s="4">
        <v>0</v>
      </c>
      <c r="E18" s="5">
        <v>17130</v>
      </c>
      <c r="F18" s="5">
        <v>17130</v>
      </c>
      <c r="G18" s="5"/>
      <c r="H18" s="5"/>
      <c r="I18" s="5"/>
      <c r="J18" s="5"/>
      <c r="K18" s="5">
        <v>10000</v>
      </c>
      <c r="L18" s="5"/>
      <c r="M18" s="5"/>
      <c r="N18" s="5"/>
      <c r="O18" s="5"/>
      <c r="P18" s="5">
        <v>10000</v>
      </c>
    </row>
    <row r="19" spans="1:16" ht="12.75">
      <c r="A19">
        <v>9</v>
      </c>
      <c r="B19" t="s">
        <v>23</v>
      </c>
      <c r="C19" s="4">
        <v>5</v>
      </c>
      <c r="D19" s="4">
        <v>0</v>
      </c>
      <c r="E19" s="5">
        <v>7538</v>
      </c>
      <c r="F19" s="5">
        <v>7538</v>
      </c>
      <c r="G19" s="5"/>
      <c r="H19" s="5"/>
      <c r="I19" s="5"/>
      <c r="J19" s="5"/>
      <c r="K19" s="5">
        <v>7538</v>
      </c>
      <c r="L19" s="5"/>
      <c r="M19" s="5"/>
      <c r="N19" s="5"/>
      <c r="O19" s="5"/>
      <c r="P19" s="5">
        <v>7538</v>
      </c>
    </row>
    <row r="20" spans="1:16" ht="12.75">
      <c r="A20">
        <v>10</v>
      </c>
      <c r="B20" t="s">
        <v>24</v>
      </c>
      <c r="C20" s="4">
        <v>25</v>
      </c>
      <c r="D20" s="4">
        <v>20</v>
      </c>
      <c r="E20" s="5">
        <v>71268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3:16" ht="12.75">
      <c r="C21" s="4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ht="12.75">
      <c r="B22" t="s">
        <v>11</v>
      </c>
      <c r="C22" s="4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2.75">
      <c r="A23">
        <v>11</v>
      </c>
      <c r="B23" t="s">
        <v>25</v>
      </c>
      <c r="C23" s="4">
        <v>10</v>
      </c>
      <c r="D23" s="4">
        <v>3</v>
      </c>
      <c r="E23" s="5">
        <v>4000</v>
      </c>
      <c r="F23" s="5"/>
      <c r="G23" s="5"/>
      <c r="H23" s="5"/>
      <c r="I23" s="5">
        <v>4000</v>
      </c>
      <c r="J23" s="5"/>
      <c r="K23" s="5"/>
      <c r="L23" s="5"/>
      <c r="M23" s="5"/>
      <c r="N23" s="5"/>
      <c r="O23" s="5"/>
      <c r="P23" s="5"/>
    </row>
    <row r="24" spans="1:16" ht="12.75">
      <c r="A24">
        <v>12</v>
      </c>
      <c r="B24" t="s">
        <v>26</v>
      </c>
      <c r="C24" s="6" t="s">
        <v>44</v>
      </c>
      <c r="D24" s="6" t="s">
        <v>52</v>
      </c>
      <c r="E24" s="5">
        <v>3000</v>
      </c>
      <c r="F24" s="5"/>
      <c r="G24" s="5"/>
      <c r="H24" s="5"/>
      <c r="I24" s="5">
        <v>3000</v>
      </c>
      <c r="J24" s="5"/>
      <c r="K24" s="5"/>
      <c r="L24" s="5"/>
      <c r="M24" s="5"/>
      <c r="N24" s="5"/>
      <c r="O24" s="5"/>
      <c r="P24" s="5"/>
    </row>
    <row r="25" spans="1:16" ht="12.75">
      <c r="A25">
        <v>14</v>
      </c>
      <c r="B25" t="s">
        <v>27</v>
      </c>
      <c r="C25" s="4">
        <v>3</v>
      </c>
      <c r="D25" s="4">
        <v>0</v>
      </c>
      <c r="E25" s="5">
        <v>2025</v>
      </c>
      <c r="F25" s="5">
        <v>2025</v>
      </c>
      <c r="G25" s="5"/>
      <c r="H25" s="5"/>
      <c r="I25" s="5">
        <v>2025</v>
      </c>
      <c r="J25" s="5"/>
      <c r="K25" s="5"/>
      <c r="L25" s="5">
        <v>2025</v>
      </c>
      <c r="M25" s="5"/>
      <c r="N25" s="5"/>
      <c r="O25" s="5">
        <v>2025</v>
      </c>
      <c r="P25" s="5"/>
    </row>
    <row r="26" spans="1:16" ht="12.75">
      <c r="A26">
        <v>15</v>
      </c>
      <c r="B26" t="s">
        <v>28</v>
      </c>
      <c r="C26" s="6" t="s">
        <v>45</v>
      </c>
      <c r="D26" s="4">
        <v>5</v>
      </c>
      <c r="E26" s="5">
        <v>9500</v>
      </c>
      <c r="F26" s="5"/>
      <c r="G26" s="5"/>
      <c r="H26" s="5"/>
      <c r="I26" s="5"/>
      <c r="J26" s="5"/>
      <c r="K26" s="5">
        <v>9500</v>
      </c>
      <c r="L26" s="5"/>
      <c r="M26" s="5"/>
      <c r="N26" s="5"/>
      <c r="O26" s="5"/>
      <c r="P26" s="5"/>
    </row>
    <row r="27" spans="1:16" ht="12.75">
      <c r="A27">
        <v>16</v>
      </c>
      <c r="B27" t="s">
        <v>29</v>
      </c>
      <c r="C27" s="6" t="s">
        <v>46</v>
      </c>
      <c r="D27" s="4">
        <v>3</v>
      </c>
      <c r="E27" s="5">
        <v>2000</v>
      </c>
      <c r="F27" s="5"/>
      <c r="G27" s="5"/>
      <c r="H27" s="5"/>
      <c r="I27" s="5">
        <v>2000</v>
      </c>
      <c r="J27" s="5"/>
      <c r="K27" s="5"/>
      <c r="L27" s="5"/>
      <c r="M27" s="5"/>
      <c r="N27" s="5"/>
      <c r="O27" s="5"/>
      <c r="P27" s="5"/>
    </row>
    <row r="28" spans="1:16" ht="12.75">
      <c r="A28">
        <v>17</v>
      </c>
      <c r="B28" t="s">
        <v>30</v>
      </c>
      <c r="C28" s="6" t="s">
        <v>47</v>
      </c>
      <c r="D28" s="4">
        <v>18</v>
      </c>
      <c r="E28" s="5">
        <v>7900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>
        <v>18</v>
      </c>
      <c r="B29" t="s">
        <v>31</v>
      </c>
      <c r="C29" s="6" t="s">
        <v>48</v>
      </c>
      <c r="D29" s="4">
        <v>5</v>
      </c>
      <c r="E29" s="5">
        <v>5000</v>
      </c>
      <c r="F29" s="5"/>
      <c r="G29" s="5"/>
      <c r="H29" s="5"/>
      <c r="I29" s="5"/>
      <c r="J29" s="5"/>
      <c r="K29" s="5">
        <v>5000</v>
      </c>
      <c r="L29" s="5"/>
      <c r="M29" s="5"/>
      <c r="N29" s="5"/>
      <c r="O29" s="5"/>
      <c r="P29" s="5"/>
    </row>
    <row r="30" spans="1:16" ht="12.75">
      <c r="A30">
        <v>19</v>
      </c>
      <c r="B30" t="s">
        <v>32</v>
      </c>
      <c r="C30" s="4">
        <v>10</v>
      </c>
      <c r="D30" s="4">
        <v>3</v>
      </c>
      <c r="E30" s="5">
        <v>850</v>
      </c>
      <c r="F30" s="5"/>
      <c r="G30" s="5"/>
      <c r="H30" s="5"/>
      <c r="I30" s="5">
        <v>850</v>
      </c>
      <c r="J30" s="5"/>
      <c r="K30" s="5"/>
      <c r="L30" s="5"/>
      <c r="M30" s="5"/>
      <c r="N30" s="5"/>
      <c r="O30" s="5"/>
      <c r="P30" s="5"/>
    </row>
    <row r="31" spans="3:16" ht="12.75">
      <c r="C31" s="4"/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t="s">
        <v>12</v>
      </c>
      <c r="C32" s="4"/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>
        <v>20</v>
      </c>
      <c r="B33" t="s">
        <v>33</v>
      </c>
      <c r="C33" s="6" t="s">
        <v>49</v>
      </c>
      <c r="D33" s="6" t="s">
        <v>53</v>
      </c>
      <c r="E33" s="5">
        <v>4000</v>
      </c>
      <c r="F33" s="5"/>
      <c r="G33" s="5"/>
      <c r="H33" s="5"/>
      <c r="I33" s="5">
        <v>4000</v>
      </c>
      <c r="J33" s="5"/>
      <c r="K33" s="5"/>
      <c r="L33" s="5"/>
      <c r="M33" s="5"/>
      <c r="N33" s="5">
        <v>4000</v>
      </c>
      <c r="O33" s="5"/>
      <c r="P33" s="5"/>
    </row>
    <row r="34" spans="1:16" ht="12.75">
      <c r="A34">
        <v>21</v>
      </c>
      <c r="B34" t="s">
        <v>34</v>
      </c>
      <c r="C34" s="6" t="s">
        <v>49</v>
      </c>
      <c r="D34" s="6" t="s">
        <v>53</v>
      </c>
      <c r="E34" s="5">
        <v>1750</v>
      </c>
      <c r="F34" s="5"/>
      <c r="G34" s="5"/>
      <c r="H34" s="5"/>
      <c r="I34" s="5">
        <v>1750</v>
      </c>
      <c r="J34" s="5"/>
      <c r="K34" s="5"/>
      <c r="L34" s="5"/>
      <c r="M34" s="5"/>
      <c r="N34" s="5">
        <v>1750</v>
      </c>
      <c r="O34" s="5"/>
      <c r="P34" s="5"/>
    </row>
    <row r="35" spans="1:16" ht="12.75">
      <c r="A35">
        <v>22</v>
      </c>
      <c r="B35" t="s">
        <v>35</v>
      </c>
      <c r="C35" s="6" t="s">
        <v>50</v>
      </c>
      <c r="D35" s="6" t="s">
        <v>54</v>
      </c>
      <c r="E35" s="5">
        <v>1000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>
        <v>1000</v>
      </c>
    </row>
    <row r="36" spans="1:16" ht="12.75">
      <c r="A36">
        <v>23</v>
      </c>
      <c r="B36" t="s">
        <v>36</v>
      </c>
      <c r="C36" s="6" t="s">
        <v>50</v>
      </c>
      <c r="D36" s="6" t="s">
        <v>54</v>
      </c>
      <c r="E36" s="5">
        <v>530</v>
      </c>
      <c r="F36" s="5"/>
      <c r="G36" s="5"/>
      <c r="H36" s="5"/>
      <c r="J36" s="5"/>
      <c r="K36" s="5"/>
      <c r="L36" s="5"/>
      <c r="M36" s="5"/>
      <c r="N36" s="5"/>
      <c r="O36" s="5"/>
      <c r="P36" s="5">
        <v>530</v>
      </c>
    </row>
    <row r="37" spans="1:16" ht="12.75">
      <c r="A37">
        <v>24</v>
      </c>
      <c r="B37" t="s">
        <v>37</v>
      </c>
      <c r="C37" s="6" t="s">
        <v>49</v>
      </c>
      <c r="D37" s="6" t="s">
        <v>53</v>
      </c>
      <c r="E37" s="5">
        <v>750</v>
      </c>
      <c r="F37" s="5"/>
      <c r="G37" s="5"/>
      <c r="H37" s="5"/>
      <c r="I37" s="5">
        <v>750</v>
      </c>
      <c r="J37" s="5"/>
      <c r="K37" s="5"/>
      <c r="L37" s="5"/>
      <c r="M37" s="5"/>
      <c r="N37" s="5">
        <v>750</v>
      </c>
      <c r="O37" s="5"/>
      <c r="P37" s="5"/>
    </row>
    <row r="38" spans="3:16" ht="12.75">
      <c r="C38" s="4"/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t="s">
        <v>13</v>
      </c>
      <c r="C39" s="4"/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>
        <v>25</v>
      </c>
      <c r="B40" t="s">
        <v>38</v>
      </c>
      <c r="C40" s="6" t="s">
        <v>49</v>
      </c>
      <c r="D40" s="6" t="s">
        <v>53</v>
      </c>
      <c r="E40" s="5">
        <v>600</v>
      </c>
      <c r="F40" s="5"/>
      <c r="G40" s="5"/>
      <c r="H40" s="5"/>
      <c r="I40" s="5">
        <v>600</v>
      </c>
      <c r="J40" s="5"/>
      <c r="K40" s="5"/>
      <c r="L40" s="5"/>
      <c r="M40" s="5"/>
      <c r="N40" s="5">
        <v>600</v>
      </c>
      <c r="O40" s="5"/>
      <c r="P40" s="5"/>
    </row>
    <row r="41" spans="1:16" ht="12.75">
      <c r="A41">
        <v>26</v>
      </c>
      <c r="B41" t="s">
        <v>39</v>
      </c>
      <c r="C41" s="6" t="s">
        <v>49</v>
      </c>
      <c r="D41" s="6" t="s">
        <v>53</v>
      </c>
      <c r="E41" s="5">
        <v>310</v>
      </c>
      <c r="F41" s="5"/>
      <c r="G41" s="5"/>
      <c r="H41" s="5"/>
      <c r="I41" s="5">
        <v>310</v>
      </c>
      <c r="J41" s="5"/>
      <c r="K41" s="5"/>
      <c r="L41" s="5"/>
      <c r="M41" s="5"/>
      <c r="N41" s="5">
        <v>310</v>
      </c>
      <c r="O41" s="5"/>
      <c r="P41" s="5"/>
    </row>
    <row r="42" spans="1:16" ht="12.75">
      <c r="A42">
        <v>27</v>
      </c>
      <c r="B42" t="s">
        <v>40</v>
      </c>
      <c r="C42" s="6" t="s">
        <v>49</v>
      </c>
      <c r="D42" s="6" t="s">
        <v>53</v>
      </c>
      <c r="E42" s="5">
        <v>100</v>
      </c>
      <c r="F42" s="5"/>
      <c r="G42" s="5"/>
      <c r="H42" s="5"/>
      <c r="I42" s="5">
        <v>100</v>
      </c>
      <c r="J42" s="5"/>
      <c r="K42" s="5"/>
      <c r="L42" s="5"/>
      <c r="M42" s="5"/>
      <c r="N42" s="5">
        <v>100</v>
      </c>
      <c r="O42" s="5"/>
      <c r="P42" s="5"/>
    </row>
    <row r="43" spans="3:16" ht="12.75">
      <c r="C43" s="4"/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t="s">
        <v>14</v>
      </c>
      <c r="C44" s="4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>
        <v>28</v>
      </c>
      <c r="B45" t="s">
        <v>41</v>
      </c>
      <c r="C45" s="6" t="s">
        <v>50</v>
      </c>
      <c r="D45" s="6" t="s">
        <v>55</v>
      </c>
      <c r="E45" s="5">
        <v>5000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>
        <v>29</v>
      </c>
      <c r="B46" t="s">
        <v>42</v>
      </c>
      <c r="C46" s="6" t="s">
        <v>45</v>
      </c>
      <c r="D46" s="6" t="s">
        <v>56</v>
      </c>
      <c r="E46" s="5">
        <v>7618</v>
      </c>
      <c r="F46" s="5"/>
      <c r="G46" s="5"/>
      <c r="H46" s="5"/>
      <c r="I46" s="5"/>
      <c r="J46" s="5"/>
      <c r="K46" s="5"/>
      <c r="L46" s="5"/>
      <c r="M46" s="5"/>
      <c r="N46" s="5">
        <v>7618</v>
      </c>
      <c r="O46" s="5"/>
      <c r="P46" s="5"/>
    </row>
    <row r="47" spans="1:16" ht="12.75">
      <c r="A47">
        <v>30</v>
      </c>
      <c r="B47" t="s">
        <v>43</v>
      </c>
      <c r="C47" s="6" t="s">
        <v>51</v>
      </c>
      <c r="D47" s="6" t="s">
        <v>57</v>
      </c>
      <c r="E47" s="5">
        <v>450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v>450</v>
      </c>
    </row>
    <row r="48" spans="2:16" ht="12.75">
      <c r="B48" t="s">
        <v>15</v>
      </c>
      <c r="F48" s="5">
        <f>SUM(F6:F47)</f>
        <v>26693</v>
      </c>
      <c r="G48" s="5">
        <f aca="true" t="shared" si="0" ref="G48:P48">SUM(G6:G47)</f>
        <v>16971</v>
      </c>
      <c r="H48" s="5">
        <f t="shared" si="0"/>
        <v>0</v>
      </c>
      <c r="I48" s="5">
        <f t="shared" si="0"/>
        <v>19385</v>
      </c>
      <c r="J48" s="5">
        <f t="shared" si="0"/>
        <v>0</v>
      </c>
      <c r="K48" s="5">
        <f t="shared" si="0"/>
        <v>32038</v>
      </c>
      <c r="L48" s="5">
        <f t="shared" si="0"/>
        <v>18996</v>
      </c>
      <c r="M48" s="5">
        <f t="shared" si="0"/>
        <v>0</v>
      </c>
      <c r="N48" s="5">
        <f t="shared" si="0"/>
        <v>15128</v>
      </c>
      <c r="O48" s="5">
        <f t="shared" si="0"/>
        <v>2025</v>
      </c>
      <c r="P48" s="5">
        <f t="shared" si="0"/>
        <v>19518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2004-04-27T09:29:54Z</dcterms:created>
  <dcterms:modified xsi:type="dcterms:W3CDTF">2004-04-27T09:46:28Z</dcterms:modified>
  <cp:category/>
  <cp:version/>
  <cp:contentType/>
  <cp:contentStatus/>
</cp:coreProperties>
</file>