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microsoft.com/office/2007/relationships/ui/extensibility" Target="/customUI/customUI14.xml" Id="Rc27ef73650e54ca9" /><Relationship Type="http://schemas.microsoft.com/office/2006/relationships/ui/extensibility" Target="/customUI/customUI.xml" Id="R444a495617d740c8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0115" windowHeight="7230" tabRatio="744" activeTab="1"/>
  </bookViews>
  <sheets>
    <sheet name="PETUNJUK" sheetId="2" r:id="rId1"/>
    <sheet name="KELAS......." sheetId="1" r:id="rId2"/>
    <sheet name="CADANGAN..." sheetId="7" state="hidden" r:id="rId3"/>
  </sheets>
  <definedNames>
    <definedName name="_xlnm._FilterDatabase" localSheetId="1" hidden="1">KELAS.......!$B$10:$B$50</definedName>
    <definedName name="_xlnm.Print_Area" localSheetId="2">CADANGAN...!$AJ$5:$AK$6</definedName>
    <definedName name="_xlnm.Print_Area" localSheetId="1">KELAS.......!$AK$5:$AL$6</definedName>
  </definedNames>
  <calcPr calcId="144525"/>
</workbook>
</file>

<file path=xl/calcChain.xml><?xml version="1.0" encoding="utf-8"?>
<calcChain xmlns="http://schemas.openxmlformats.org/spreadsheetml/2006/main">
  <c r="B12" i="1" l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11" i="1"/>
  <c r="BJ50" i="7"/>
  <c r="BI50" i="7"/>
  <c r="AC50" i="7"/>
  <c r="AF50" i="7"/>
  <c r="BE50" i="7"/>
  <c r="BJ49" i="7"/>
  <c r="BI49" i="7"/>
  <c r="BE49" i="7"/>
  <c r="AC49" i="7"/>
  <c r="AF49" i="7"/>
  <c r="BJ48" i="7"/>
  <c r="BI48" i="7"/>
  <c r="AC48" i="7"/>
  <c r="AF48" i="7"/>
  <c r="BE48" i="7"/>
  <c r="BJ47" i="7"/>
  <c r="BI47" i="7"/>
  <c r="BE47" i="7"/>
  <c r="AC47" i="7"/>
  <c r="AF47" i="7"/>
  <c r="BJ46" i="7"/>
  <c r="BI46" i="7"/>
  <c r="AC46" i="7"/>
  <c r="AF46" i="7"/>
  <c r="BE46" i="7"/>
  <c r="BJ45" i="7"/>
  <c r="BI45" i="7"/>
  <c r="BE45" i="7"/>
  <c r="AC45" i="7"/>
  <c r="AF45" i="7"/>
  <c r="BJ44" i="7"/>
  <c r="BI44" i="7"/>
  <c r="AC44" i="7"/>
  <c r="AF44" i="7"/>
  <c r="BE44" i="7"/>
  <c r="BJ43" i="7"/>
  <c r="BI43" i="7"/>
  <c r="BE43" i="7"/>
  <c r="AC43" i="7"/>
  <c r="AF43" i="7"/>
  <c r="BJ42" i="7"/>
  <c r="BI42" i="7"/>
  <c r="AC42" i="7"/>
  <c r="AF42" i="7"/>
  <c r="BE42" i="7"/>
  <c r="BJ41" i="7"/>
  <c r="BI41" i="7"/>
  <c r="BE41" i="7"/>
  <c r="AC41" i="7"/>
  <c r="AF41" i="7"/>
  <c r="BJ40" i="7"/>
  <c r="BI40" i="7"/>
  <c r="AC40" i="7"/>
  <c r="AF40" i="7"/>
  <c r="BE40" i="7"/>
  <c r="BJ39" i="7"/>
  <c r="BI39" i="7"/>
  <c r="BE39" i="7"/>
  <c r="AC39" i="7"/>
  <c r="AF39" i="7"/>
  <c r="BJ38" i="7"/>
  <c r="BI38" i="7"/>
  <c r="AC38" i="7"/>
  <c r="AF38" i="7"/>
  <c r="BE38" i="7"/>
  <c r="BJ37" i="7"/>
  <c r="BI37" i="7"/>
  <c r="BE37" i="7"/>
  <c r="AC37" i="7"/>
  <c r="AF37" i="7"/>
  <c r="BJ36" i="7"/>
  <c r="BI36" i="7"/>
  <c r="AC36" i="7"/>
  <c r="AF36" i="7"/>
  <c r="BE36" i="7"/>
  <c r="BJ35" i="7"/>
  <c r="BI35" i="7"/>
  <c r="BE35" i="7"/>
  <c r="AC35" i="7"/>
  <c r="AF35" i="7"/>
  <c r="BJ34" i="7"/>
  <c r="BI34" i="7"/>
  <c r="AC34" i="7"/>
  <c r="AF34" i="7"/>
  <c r="BE34" i="7"/>
  <c r="BJ33" i="7"/>
  <c r="BI33" i="7"/>
  <c r="BE33" i="7"/>
  <c r="AC33" i="7"/>
  <c r="AF33" i="7"/>
  <c r="BJ32" i="7"/>
  <c r="BI32" i="7"/>
  <c r="AC32" i="7"/>
  <c r="AF32" i="7"/>
  <c r="BE32" i="7"/>
  <c r="BJ31" i="7"/>
  <c r="BI31" i="7"/>
  <c r="BE31" i="7"/>
  <c r="AC31" i="7"/>
  <c r="AF31" i="7"/>
  <c r="BJ30" i="7"/>
  <c r="BI30" i="7"/>
  <c r="AC30" i="7"/>
  <c r="AF30" i="7"/>
  <c r="BE30" i="7"/>
  <c r="BJ29" i="7"/>
  <c r="BE29" i="7"/>
  <c r="BI29" i="7"/>
  <c r="AC29" i="7"/>
  <c r="AF29" i="7"/>
  <c r="BJ28" i="7"/>
  <c r="BI28" i="7"/>
  <c r="AC28" i="7"/>
  <c r="AF28" i="7"/>
  <c r="BE28" i="7"/>
  <c r="BJ27" i="7"/>
  <c r="BI27" i="7"/>
  <c r="BE27" i="7"/>
  <c r="AC27" i="7"/>
  <c r="AF27" i="7"/>
  <c r="BJ26" i="7"/>
  <c r="BI26" i="7"/>
  <c r="AC26" i="7"/>
  <c r="AF26" i="7"/>
  <c r="BE26" i="7"/>
  <c r="BJ25" i="7"/>
  <c r="BE25" i="7"/>
  <c r="BI25" i="7"/>
  <c r="AC25" i="7"/>
  <c r="AF25" i="7"/>
  <c r="BJ24" i="7"/>
  <c r="BI24" i="7"/>
  <c r="AC24" i="7"/>
  <c r="AF24" i="7"/>
  <c r="BE24" i="7"/>
  <c r="BJ23" i="7"/>
  <c r="BE23" i="7"/>
  <c r="BI23" i="7"/>
  <c r="AC23" i="7"/>
  <c r="AF23" i="7"/>
  <c r="BJ22" i="7"/>
  <c r="BI22" i="7"/>
  <c r="AC22" i="7"/>
  <c r="AF22" i="7"/>
  <c r="BE22" i="7"/>
  <c r="BJ21" i="7"/>
  <c r="BI21" i="7"/>
  <c r="BE21" i="7"/>
  <c r="AC21" i="7"/>
  <c r="AF21" i="7"/>
  <c r="BJ20" i="7"/>
  <c r="BI20" i="7"/>
  <c r="AC20" i="7"/>
  <c r="AF20" i="7"/>
  <c r="BE20" i="7"/>
  <c r="BJ19" i="7"/>
  <c r="BI19" i="7"/>
  <c r="BE19" i="7"/>
  <c r="AC19" i="7"/>
  <c r="AF19" i="7"/>
  <c r="BJ18" i="7"/>
  <c r="BI18" i="7"/>
  <c r="AC18" i="7"/>
  <c r="AF18" i="7"/>
  <c r="BE18" i="7"/>
  <c r="BJ17" i="7"/>
  <c r="BE17" i="7"/>
  <c r="BI17" i="7"/>
  <c r="AC17" i="7"/>
  <c r="AF17" i="7"/>
  <c r="BJ16" i="7"/>
  <c r="BI16" i="7"/>
  <c r="AC16" i="7"/>
  <c r="AF16" i="7"/>
  <c r="BE16" i="7"/>
  <c r="BJ15" i="7"/>
  <c r="BE15" i="7"/>
  <c r="BI15" i="7"/>
  <c r="AC15" i="7"/>
  <c r="AF15" i="7"/>
  <c r="BJ14" i="7"/>
  <c r="BI14" i="7"/>
  <c r="AC14" i="7"/>
  <c r="AF14" i="7"/>
  <c r="BE14" i="7"/>
  <c r="BJ13" i="7"/>
  <c r="BI13" i="7"/>
  <c r="BE13" i="7"/>
  <c r="AC13" i="7"/>
  <c r="AF13" i="7"/>
  <c r="BJ12" i="7"/>
  <c r="BI12" i="7"/>
  <c r="AC12" i="7"/>
  <c r="AF12" i="7"/>
  <c r="BE12" i="7"/>
  <c r="BJ11" i="7"/>
  <c r="BI11" i="7"/>
  <c r="BE11" i="7"/>
  <c r="AC11" i="7"/>
  <c r="AF11" i="7"/>
  <c r="AM5" i="7"/>
  <c r="BJ48" i="1"/>
  <c r="AD48" i="1"/>
  <c r="AG48" i="1"/>
  <c r="BK48" i="1"/>
  <c r="BF48" i="1"/>
  <c r="BJ49" i="1"/>
  <c r="AD49" i="1"/>
  <c r="BK49" i="1"/>
  <c r="BF49" i="1"/>
  <c r="BJ50" i="1"/>
  <c r="AD50" i="1"/>
  <c r="AG50" i="1"/>
  <c r="BK50" i="1"/>
  <c r="BF50" i="1"/>
  <c r="BK12" i="1"/>
  <c r="BK13" i="1"/>
  <c r="BK14" i="1"/>
  <c r="BK15" i="1"/>
  <c r="BK16" i="1"/>
  <c r="BF16" i="1"/>
  <c r="BK17" i="1"/>
  <c r="BK18" i="1"/>
  <c r="BF18" i="1"/>
  <c r="BK19" i="1"/>
  <c r="BK20" i="1"/>
  <c r="BF20" i="1"/>
  <c r="BK21" i="1"/>
  <c r="BK22" i="1"/>
  <c r="BK23" i="1"/>
  <c r="BK24" i="1"/>
  <c r="BF24" i="1"/>
  <c r="BK25" i="1"/>
  <c r="BK26" i="1"/>
  <c r="BF26" i="1"/>
  <c r="BK27" i="1"/>
  <c r="BK28" i="1"/>
  <c r="BF28" i="1"/>
  <c r="BK29" i="1"/>
  <c r="BK30" i="1"/>
  <c r="BK31" i="1"/>
  <c r="BK32" i="1"/>
  <c r="BF32" i="1"/>
  <c r="BK33" i="1"/>
  <c r="BK34" i="1"/>
  <c r="BF34" i="1"/>
  <c r="BK35" i="1"/>
  <c r="BK36" i="1"/>
  <c r="BF36" i="1"/>
  <c r="BK37" i="1"/>
  <c r="BK38" i="1"/>
  <c r="BK39" i="1"/>
  <c r="BK40" i="1"/>
  <c r="BF40" i="1"/>
  <c r="BK41" i="1"/>
  <c r="BK42" i="1"/>
  <c r="BF42" i="1"/>
  <c r="BK43" i="1"/>
  <c r="BK44" i="1"/>
  <c r="BF44" i="1"/>
  <c r="BK45" i="1"/>
  <c r="BK46" i="1"/>
  <c r="BF46" i="1"/>
  <c r="BK47" i="1"/>
  <c r="BF47" i="1"/>
  <c r="BK11" i="1"/>
  <c r="BF11" i="1"/>
  <c r="BJ12" i="1"/>
  <c r="AD12" i="1"/>
  <c r="AG12" i="1"/>
  <c r="BJ13" i="1"/>
  <c r="AD13" i="1"/>
  <c r="AG13" i="1"/>
  <c r="BJ14" i="1"/>
  <c r="AD14" i="1"/>
  <c r="AG14" i="1"/>
  <c r="BJ15" i="1"/>
  <c r="AD15" i="1"/>
  <c r="BJ16" i="1"/>
  <c r="AD16" i="1"/>
  <c r="AG16" i="1"/>
  <c r="BJ17" i="1"/>
  <c r="AD17" i="1"/>
  <c r="AG17" i="1"/>
  <c r="BJ18" i="1"/>
  <c r="AD18" i="1"/>
  <c r="AG18" i="1"/>
  <c r="BJ19" i="1"/>
  <c r="AD19" i="1"/>
  <c r="BJ20" i="1"/>
  <c r="AD20" i="1"/>
  <c r="AG20" i="1"/>
  <c r="BJ21" i="1"/>
  <c r="AD21" i="1"/>
  <c r="AG21" i="1"/>
  <c r="BJ22" i="1"/>
  <c r="AD22" i="1"/>
  <c r="AG22" i="1"/>
  <c r="BJ23" i="1"/>
  <c r="AD23" i="1"/>
  <c r="AG23" i="1"/>
  <c r="BJ24" i="1"/>
  <c r="AD24" i="1"/>
  <c r="BJ25" i="1"/>
  <c r="AD25" i="1"/>
  <c r="AG25" i="1"/>
  <c r="BJ26" i="1"/>
  <c r="AD26" i="1"/>
  <c r="AG26" i="1"/>
  <c r="BJ27" i="1"/>
  <c r="AD27" i="1"/>
  <c r="BJ28" i="1"/>
  <c r="AD28" i="1"/>
  <c r="AG28" i="1"/>
  <c r="BJ29" i="1"/>
  <c r="AD29" i="1"/>
  <c r="AG29" i="1"/>
  <c r="BJ30" i="1"/>
  <c r="AD30" i="1"/>
  <c r="AG30" i="1"/>
  <c r="BJ31" i="1"/>
  <c r="AD31" i="1"/>
  <c r="AG31" i="1"/>
  <c r="BJ32" i="1"/>
  <c r="AD32" i="1"/>
  <c r="BJ33" i="1"/>
  <c r="AD33" i="1"/>
  <c r="AG33" i="1"/>
  <c r="BJ34" i="1"/>
  <c r="AD34" i="1"/>
  <c r="AG34" i="1"/>
  <c r="BJ35" i="1"/>
  <c r="AD35" i="1"/>
  <c r="BJ36" i="1"/>
  <c r="AD36" i="1"/>
  <c r="AG36" i="1"/>
  <c r="BJ37" i="1"/>
  <c r="AD37" i="1"/>
  <c r="AG37" i="1"/>
  <c r="BJ38" i="1"/>
  <c r="AD38" i="1"/>
  <c r="AG38" i="1"/>
  <c r="BJ39" i="1"/>
  <c r="AD39" i="1"/>
  <c r="AG39" i="1"/>
  <c r="BJ40" i="1"/>
  <c r="AD40" i="1"/>
  <c r="AG40" i="1"/>
  <c r="BJ41" i="1"/>
  <c r="AD41" i="1"/>
  <c r="AG41" i="1"/>
  <c r="BJ42" i="1"/>
  <c r="AD42" i="1"/>
  <c r="BJ43" i="1"/>
  <c r="AD43" i="1"/>
  <c r="BJ44" i="1"/>
  <c r="AD44" i="1"/>
  <c r="AG44" i="1"/>
  <c r="BJ45" i="1"/>
  <c r="AD45" i="1"/>
  <c r="AG45" i="1"/>
  <c r="BJ46" i="1"/>
  <c r="AD46" i="1"/>
  <c r="AG46" i="1"/>
  <c r="BJ47" i="1"/>
  <c r="AD47" i="1"/>
  <c r="BJ11" i="1"/>
  <c r="AD11" i="1"/>
  <c r="AG11" i="1"/>
  <c r="BF13" i="1"/>
  <c r="BF14" i="1"/>
  <c r="BF22" i="1"/>
  <c r="BF30" i="1"/>
  <c r="BF38" i="1"/>
  <c r="BF15" i="1"/>
  <c r="BF17" i="1"/>
  <c r="BF19" i="1"/>
  <c r="BF21" i="1"/>
  <c r="BF23" i="1"/>
  <c r="BF25" i="1"/>
  <c r="BF27" i="1"/>
  <c r="BF29" i="1"/>
  <c r="BF31" i="1"/>
  <c r="BF33" i="1"/>
  <c r="BF35" i="1"/>
  <c r="BF37" i="1"/>
  <c r="BF39" i="1"/>
  <c r="BF41" i="1"/>
  <c r="BF43" i="1"/>
  <c r="BF45" i="1"/>
  <c r="BF12" i="1"/>
  <c r="AN5" i="1"/>
  <c r="AG49" i="1"/>
  <c r="AG47" i="1"/>
  <c r="AG19" i="1"/>
  <c r="AG27" i="1"/>
  <c r="AG35" i="1"/>
  <c r="AG43" i="1"/>
  <c r="AG24" i="1"/>
  <c r="AG32" i="1"/>
  <c r="AG42" i="1"/>
  <c r="AG15" i="1"/>
</calcChain>
</file>

<file path=xl/comments1.xml><?xml version="1.0" encoding="utf-8"?>
<comments xmlns="http://schemas.openxmlformats.org/spreadsheetml/2006/main">
  <authors>
    <author>IPIN</author>
  </authors>
  <commentList>
    <comment ref="AY4" authorId="0">
      <text>
        <r>
          <rPr>
            <sz val="9"/>
            <color indexed="81"/>
            <rFont val="Tahoma"/>
            <family val="2"/>
          </rPr>
          <t>Tulislah jumlah kali penilaian pengetahuan dalam satu semester.</t>
        </r>
      </text>
    </comment>
    <comment ref="AN5" authorId="0">
      <text>
        <r>
          <rPr>
            <sz val="9"/>
            <color indexed="81"/>
            <rFont val="Tahoma"/>
            <family val="2"/>
          </rPr>
          <t>Jumlah Bobot dari NH+PTS+PAS. jika bobot tidak diisi, maka nilai pengetahuan tidah bisa keluar seperti dalam E-Raport.</t>
        </r>
      </text>
    </comment>
    <comment ref="AY5" authorId="0">
      <text>
        <r>
          <rPr>
            <sz val="9"/>
            <color indexed="81"/>
            <rFont val="Tahoma"/>
            <family val="2"/>
          </rPr>
          <t>Tulislah jumlah kali penilaian keterampilan dalam satu semester.</t>
        </r>
      </text>
    </comment>
    <comment ref="B8" authorId="0">
      <text>
        <r>
          <rPr>
            <b/>
            <sz val="9"/>
            <color indexed="81"/>
            <rFont val="Tahoma"/>
            <family val="2"/>
          </rPr>
          <t>PATHUL ARIPIN:</t>
        </r>
        <r>
          <rPr>
            <sz val="9"/>
            <color indexed="81"/>
            <rFont val="Tahoma"/>
            <family val="2"/>
          </rPr>
          <t xml:space="preserve">
Untuk menghilangkan kolom dibawah yang tidak ada nama siswa, silahkan klik tanda panah dibawah lalu hilangkan centangan pada angka nol (0). Maka kolom yang kosong akan hilang secara otomatis.</t>
        </r>
      </text>
    </comment>
  </commentList>
</comments>
</file>

<file path=xl/comments2.xml><?xml version="1.0" encoding="utf-8"?>
<comments xmlns="http://schemas.openxmlformats.org/spreadsheetml/2006/main">
  <authors>
    <author>IPIN</author>
  </authors>
  <commentList>
    <comment ref="AX4" authorId="0">
      <text>
        <r>
          <rPr>
            <sz val="9"/>
            <color indexed="81"/>
            <rFont val="Tahoma"/>
            <family val="2"/>
          </rPr>
          <t>Tulislah jumlah kali penilaian pengetahuan dalam satu semester.</t>
        </r>
      </text>
    </comment>
    <comment ref="AM5" authorId="0">
      <text>
        <r>
          <rPr>
            <sz val="9"/>
            <color indexed="81"/>
            <rFont val="Tahoma"/>
            <family val="2"/>
          </rPr>
          <t>Jumlah Bobot dari NH+PTS+PAS. jika bobot tidak diisi, maka nilai pengetahuan tidah bisa keluar seperti dalam E-Raport.</t>
        </r>
      </text>
    </comment>
    <comment ref="AX5" authorId="0">
      <text>
        <r>
          <rPr>
            <sz val="9"/>
            <color indexed="81"/>
            <rFont val="Tahoma"/>
            <family val="2"/>
          </rPr>
          <t>Tulislah jumlah kali penilaian keterampilan dalam satu semester.</t>
        </r>
      </text>
    </comment>
  </commentList>
</comments>
</file>

<file path=xl/sharedStrings.xml><?xml version="1.0" encoding="utf-8"?>
<sst xmlns="http://schemas.openxmlformats.org/spreadsheetml/2006/main" count="195" uniqueCount="30">
  <si>
    <t>:</t>
  </si>
  <si>
    <t>NO</t>
  </si>
  <si>
    <t>NAMA</t>
  </si>
  <si>
    <t>L/P</t>
  </si>
  <si>
    <t>NILAI PENGETAHUAN ( TULISAN, LISAN, TUGAS)</t>
  </si>
  <si>
    <t>PTS</t>
  </si>
  <si>
    <t>PAS</t>
  </si>
  <si>
    <t>NILAI KETERAMPILAN. (PRAKTIK,PROYEK, PORTOPOLIO)</t>
  </si>
  <si>
    <t>KD.</t>
  </si>
  <si>
    <t>………….</t>
  </si>
  <si>
    <t>T</t>
  </si>
  <si>
    <t>L</t>
  </si>
  <si>
    <t>TG</t>
  </si>
  <si>
    <t>PRA</t>
  </si>
  <si>
    <t>PRO</t>
  </si>
  <si>
    <t>POR</t>
  </si>
  <si>
    <t xml:space="preserve"> </t>
  </si>
  <si>
    <t>NILAI PENG</t>
  </si>
  <si>
    <t>R. HARIAN</t>
  </si>
  <si>
    <t>NIAI KET.</t>
  </si>
  <si>
    <t xml:space="preserve">PELAJARAN </t>
  </si>
  <si>
    <t xml:space="preserve">KELAS             </t>
  </si>
  <si>
    <t>GURU MAPEL</t>
  </si>
  <si>
    <t>NH</t>
  </si>
  <si>
    <t>HASIL</t>
  </si>
  <si>
    <t>KKM</t>
  </si>
  <si>
    <t>……….</t>
  </si>
  <si>
    <t>PENGETAHUAN</t>
  </si>
  <si>
    <t>KETERAMPILAN</t>
  </si>
  <si>
    <t>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</si>
</sst>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0;"/>
  </numFmts>
  <fonts count="1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9"/>
      <color theme="1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sz val="11"/>
      <color rgb="FF92D050"/>
      <name val="Calibri"/>
      <family val="2"/>
      <scheme val="minor"/>
    </font>
    <font>
      <sz val="16"/>
      <color theme="1"/>
      <name val="Arial Rounded MT Bold"/>
      <family val="2"/>
    </font>
    <font>
      <b/>
      <sz val="11"/>
      <color theme="1"/>
      <name val="Cambria"/>
      <family val="1"/>
      <scheme val="major"/>
    </font>
    <font>
      <b/>
      <sz val="14"/>
      <color theme="1"/>
      <name val="Arial Rounded MT Bold"/>
      <family val="2"/>
    </font>
    <font>
      <sz val="11"/>
      <color theme="1"/>
      <name val="Times New Roman"/>
      <family val="1"/>
    </font>
    <font>
      <sz val="12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4" fillId="0" borderId="1" xfId="0" applyFont="1" applyFill="1" applyBorder="1" applyAlignment="1" applyProtection="1">
      <alignment horizontal="left"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0" xfId="0" applyFill="1" applyAlignment="1"/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/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5" fillId="3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  <protection locked="0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6" fillId="6" borderId="9" xfId="0" applyFont="1" applyFill="1" applyBorder="1" applyAlignment="1">
      <alignment horizontal="center" vertical="center"/>
    </xf>
    <xf numFmtId="0" fontId="0" fillId="0" borderId="7" xfId="0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vertical="center" textRotation="90" wrapText="1"/>
    </xf>
    <xf numFmtId="0" fontId="5" fillId="4" borderId="12" xfId="0" applyFont="1" applyFill="1" applyBorder="1" applyAlignment="1">
      <alignment horizontal="center" vertical="center" textRotation="90" wrapText="1"/>
    </xf>
    <xf numFmtId="0" fontId="5" fillId="4" borderId="13" xfId="0" applyFont="1" applyFill="1" applyBorder="1" applyAlignment="1">
      <alignment horizontal="center" vertical="center" textRotation="90" wrapText="1"/>
    </xf>
    <xf numFmtId="0" fontId="5" fillId="4" borderId="11" xfId="0" applyFont="1" applyFill="1" applyBorder="1" applyAlignment="1">
      <alignment vertical="center" textRotation="90" wrapText="1"/>
    </xf>
    <xf numFmtId="0" fontId="5" fillId="4" borderId="15" xfId="0" applyFont="1" applyFill="1" applyBorder="1" applyAlignment="1">
      <alignment horizontal="center" vertical="center" textRotation="90" wrapText="1"/>
    </xf>
    <xf numFmtId="0" fontId="0" fillId="0" borderId="16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164" fontId="0" fillId="7" borderId="18" xfId="0" applyNumberFormat="1" applyFill="1" applyBorder="1" applyAlignment="1">
      <alignment horizontal="center" vertical="center"/>
    </xf>
    <xf numFmtId="164" fontId="0" fillId="7" borderId="19" xfId="0" applyNumberFormat="1" applyFill="1" applyBorder="1" applyAlignment="1">
      <alignment horizontal="center" vertical="center"/>
    </xf>
    <xf numFmtId="164" fontId="0" fillId="5" borderId="20" xfId="0" applyNumberFormat="1" applyFill="1" applyBorder="1" applyAlignment="1" applyProtection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0" fillId="5" borderId="20" xfId="0" applyNumberFormat="1" applyFill="1" applyBorder="1" applyAlignment="1">
      <alignment horizontal="center" vertical="center"/>
    </xf>
    <xf numFmtId="164" fontId="0" fillId="5" borderId="19" xfId="0" applyNumberFormat="1" applyFill="1" applyBorder="1" applyAlignment="1">
      <alignment horizontal="center" vertical="center"/>
    </xf>
    <xf numFmtId="164" fontId="0" fillId="7" borderId="18" xfId="0" applyNumberForma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6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 applyProtection="1">
      <alignment horizontal="left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horizontal="center" vertical="center"/>
      <protection locked="0"/>
    </xf>
    <xf numFmtId="164" fontId="0" fillId="7" borderId="25" xfId="0" applyNumberFormat="1" applyFill="1" applyBorder="1" applyAlignment="1">
      <alignment horizontal="center" vertical="center"/>
    </xf>
    <xf numFmtId="0" fontId="0" fillId="0" borderId="26" xfId="0" applyFill="1" applyBorder="1" applyAlignment="1" applyProtection="1">
      <alignment horizontal="center" vertical="center"/>
      <protection locked="0"/>
    </xf>
    <xf numFmtId="164" fontId="0" fillId="5" borderId="25" xfId="0" applyNumberFormat="1" applyFill="1" applyBorder="1" applyAlignment="1" applyProtection="1">
      <alignment horizontal="center" vertical="center"/>
    </xf>
    <xf numFmtId="164" fontId="0" fillId="5" borderId="25" xfId="0" applyNumberFormat="1" applyFill="1" applyBorder="1" applyAlignment="1">
      <alignment horizontal="center" vertical="center"/>
    </xf>
    <xf numFmtId="0" fontId="7" fillId="2" borderId="0" xfId="0" applyFont="1" applyFill="1"/>
    <xf numFmtId="0" fontId="7" fillId="8" borderId="0" xfId="0" applyFont="1" applyFill="1"/>
    <xf numFmtId="0" fontId="11" fillId="4" borderId="6" xfId="0" applyFont="1" applyFill="1" applyBorder="1" applyAlignment="1">
      <alignment horizontal="center" vertical="center"/>
    </xf>
    <xf numFmtId="0" fontId="3" fillId="9" borderId="48" xfId="0" applyFont="1" applyFill="1" applyBorder="1" applyAlignment="1">
      <alignment horizontal="center" vertical="center" textRotation="90"/>
    </xf>
    <xf numFmtId="0" fontId="3" fillId="9" borderId="49" xfId="0" applyFont="1" applyFill="1" applyBorder="1" applyAlignment="1">
      <alignment horizontal="center" vertical="center" textRotation="90"/>
    </xf>
    <xf numFmtId="0" fontId="3" fillId="9" borderId="50" xfId="0" applyFont="1" applyFill="1" applyBorder="1" applyAlignment="1">
      <alignment horizontal="center" vertical="center" textRotation="9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32" xfId="0" applyFont="1" applyFill="1" applyBorder="1" applyAlignment="1" applyProtection="1">
      <alignment horizontal="left"/>
      <protection locked="0"/>
    </xf>
    <xf numFmtId="0" fontId="0" fillId="11" borderId="48" xfId="0" applyFill="1" applyBorder="1" applyAlignment="1">
      <alignment horizontal="center" vertical="center" textRotation="90"/>
    </xf>
    <xf numFmtId="0" fontId="0" fillId="11" borderId="49" xfId="0" applyFill="1" applyBorder="1" applyAlignment="1">
      <alignment horizontal="center" vertical="center" textRotation="90"/>
    </xf>
    <xf numFmtId="0" fontId="0" fillId="11" borderId="50" xfId="0" applyFill="1" applyBorder="1" applyAlignment="1">
      <alignment horizontal="center" vertical="center" textRotation="90"/>
    </xf>
    <xf numFmtId="0" fontId="3" fillId="3" borderId="53" xfId="0" applyFont="1" applyFill="1" applyBorder="1" applyAlignment="1">
      <alignment horizontal="center" vertical="center"/>
    </xf>
    <xf numFmtId="0" fontId="3" fillId="3" borderId="54" xfId="0" applyFont="1" applyFill="1" applyBorder="1" applyAlignment="1">
      <alignment horizontal="center" vertical="center"/>
    </xf>
    <xf numFmtId="164" fontId="13" fillId="5" borderId="55" xfId="0" applyNumberFormat="1" applyFont="1" applyFill="1" applyBorder="1" applyAlignment="1">
      <alignment horizontal="center" vertical="center"/>
    </xf>
    <xf numFmtId="164" fontId="13" fillId="5" borderId="56" xfId="0" applyNumberFormat="1" applyFont="1" applyFill="1" applyBorder="1" applyAlignment="1">
      <alignment horizontal="center" vertical="center"/>
    </xf>
    <xf numFmtId="164" fontId="13" fillId="5" borderId="57" xfId="0" applyNumberFormat="1" applyFont="1" applyFill="1" applyBorder="1" applyAlignment="1">
      <alignment horizontal="center" vertical="center"/>
    </xf>
    <xf numFmtId="164" fontId="13" fillId="5" borderId="58" xfId="0" applyNumberFormat="1" applyFont="1" applyFill="1" applyBorder="1" applyAlignment="1">
      <alignment horizontal="center" vertical="center"/>
    </xf>
    <xf numFmtId="0" fontId="13" fillId="0" borderId="55" xfId="0" applyFont="1" applyFill="1" applyBorder="1" applyAlignment="1" applyProtection="1">
      <alignment horizontal="center" vertical="center"/>
      <protection locked="0"/>
    </xf>
    <xf numFmtId="0" fontId="13" fillId="0" borderId="56" xfId="0" applyFont="1" applyFill="1" applyBorder="1" applyAlignment="1" applyProtection="1">
      <alignment horizontal="center" vertical="center"/>
      <protection locked="0"/>
    </xf>
    <xf numFmtId="0" fontId="13" fillId="0" borderId="57" xfId="0" applyFont="1" applyFill="1" applyBorder="1" applyAlignment="1" applyProtection="1">
      <alignment horizontal="center" vertical="center"/>
      <protection locked="0"/>
    </xf>
    <xf numFmtId="0" fontId="13" fillId="0" borderId="58" xfId="0" applyFont="1" applyFill="1" applyBorder="1" applyAlignment="1" applyProtection="1">
      <alignment horizontal="center" vertical="center"/>
      <protection locked="0"/>
    </xf>
    <xf numFmtId="0" fontId="3" fillId="3" borderId="48" xfId="0" applyFont="1" applyFill="1" applyBorder="1" applyAlignment="1">
      <alignment horizontal="center" vertical="center" textRotation="90"/>
    </xf>
    <xf numFmtId="0" fontId="3" fillId="3" borderId="49" xfId="0" applyFont="1" applyFill="1" applyBorder="1" applyAlignment="1">
      <alignment horizontal="center" vertical="center" textRotation="90"/>
    </xf>
    <xf numFmtId="0" fontId="3" fillId="3" borderId="50" xfId="0" applyFont="1" applyFill="1" applyBorder="1" applyAlignment="1">
      <alignment horizontal="center" vertical="center" textRotation="90"/>
    </xf>
    <xf numFmtId="0" fontId="0" fillId="3" borderId="42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32" xfId="0" applyFont="1" applyFill="1" applyBorder="1" applyAlignment="1">
      <alignment horizontal="center" vertical="center"/>
    </xf>
    <xf numFmtId="0" fontId="5" fillId="3" borderId="6" xfId="0" applyFont="1" applyFill="1" applyBorder="1" applyAlignment="1" applyProtection="1">
      <alignment horizontal="left"/>
      <protection locked="0"/>
    </xf>
    <xf numFmtId="0" fontId="5" fillId="3" borderId="32" xfId="0" applyFont="1" applyFill="1" applyBorder="1" applyAlignment="1" applyProtection="1">
      <alignment horizontal="left"/>
      <protection locked="0"/>
    </xf>
    <xf numFmtId="0" fontId="9" fillId="3" borderId="33" xfId="0" applyFont="1" applyFill="1" applyBorder="1" applyAlignment="1">
      <alignment horizontal="left" vertical="center" indent="1"/>
    </xf>
    <xf numFmtId="0" fontId="9" fillId="3" borderId="34" xfId="0" applyFont="1" applyFill="1" applyBorder="1" applyAlignment="1">
      <alignment horizontal="left" vertical="center" indent="1"/>
    </xf>
    <xf numFmtId="0" fontId="9" fillId="3" borderId="35" xfId="0" applyFont="1" applyFill="1" applyBorder="1" applyAlignment="1">
      <alignment horizontal="left" vertical="center" indent="1"/>
    </xf>
    <xf numFmtId="0" fontId="10" fillId="0" borderId="5" xfId="0" applyFont="1" applyFill="1" applyBorder="1" applyAlignment="1" applyProtection="1">
      <alignment horizontal="center" vertical="center"/>
      <protection locked="0"/>
    </xf>
    <xf numFmtId="0" fontId="10" fillId="0" borderId="32" xfId="0" applyFont="1" applyFill="1" applyBorder="1" applyAlignment="1" applyProtection="1">
      <alignment horizontal="center" vertical="center"/>
      <protection locked="0"/>
    </xf>
    <xf numFmtId="0" fontId="9" fillId="10" borderId="36" xfId="0" applyFont="1" applyFill="1" applyBorder="1" applyAlignment="1">
      <alignment horizontal="left" vertical="center" indent="1"/>
    </xf>
    <xf numFmtId="0" fontId="9" fillId="10" borderId="37" xfId="0" applyFont="1" applyFill="1" applyBorder="1" applyAlignment="1">
      <alignment horizontal="left" vertical="center" indent="1"/>
    </xf>
    <xf numFmtId="0" fontId="9" fillId="10" borderId="38" xfId="0" applyFont="1" applyFill="1" applyBorder="1" applyAlignment="1">
      <alignment horizontal="left" vertical="center" indent="1"/>
    </xf>
    <xf numFmtId="0" fontId="0" fillId="3" borderId="39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48" xfId="0" applyFont="1" applyFill="1" applyBorder="1" applyAlignment="1">
      <alignment horizontal="center" vertical="center" textRotation="90"/>
    </xf>
    <xf numFmtId="0" fontId="0" fillId="3" borderId="49" xfId="0" applyFont="1" applyFill="1" applyBorder="1" applyAlignment="1">
      <alignment horizontal="center" vertical="center" textRotation="90"/>
    </xf>
    <xf numFmtId="0" fontId="0" fillId="3" borderId="27" xfId="0" applyFont="1" applyFill="1" applyBorder="1" applyAlignment="1">
      <alignment horizontal="center" vertical="center" textRotation="90"/>
    </xf>
    <xf numFmtId="0" fontId="12" fillId="0" borderId="51" xfId="0" applyFont="1" applyFill="1" applyBorder="1" applyAlignment="1" applyProtection="1">
      <alignment horizontal="left" vertical="center"/>
      <protection locked="0"/>
    </xf>
    <xf numFmtId="0" fontId="12" fillId="0" borderId="52" xfId="0" applyFont="1" applyFill="1" applyBorder="1" applyAlignment="1" applyProtection="1">
      <alignment horizontal="left" vertical="center"/>
      <protection locked="0"/>
    </xf>
    <xf numFmtId="0" fontId="0" fillId="9" borderId="27" xfId="0" applyFont="1" applyFill="1" applyBorder="1" applyAlignment="1">
      <alignment horizontal="center" textRotation="45"/>
    </xf>
    <xf numFmtId="0" fontId="8" fillId="0" borderId="28" xfId="0" applyFont="1" applyFill="1" applyBorder="1" applyAlignment="1" applyProtection="1">
      <alignment horizontal="center" vertical="center"/>
      <protection locked="0"/>
    </xf>
    <xf numFmtId="0" fontId="8" fillId="0" borderId="29" xfId="0" applyFont="1" applyFill="1" applyBorder="1" applyAlignment="1" applyProtection="1">
      <alignment horizontal="center" vertical="center"/>
      <protection locked="0"/>
    </xf>
    <xf numFmtId="0" fontId="8" fillId="0" borderId="30" xfId="0" applyFont="1" applyFill="1" applyBorder="1" applyAlignment="1" applyProtection="1">
      <alignment horizontal="center" vertical="center"/>
      <protection locked="0"/>
    </xf>
    <xf numFmtId="0" fontId="8" fillId="0" borderId="3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104"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114299</xdr:rowOff>
    </xdr:from>
    <xdr:to>
      <xdr:col>17</xdr:col>
      <xdr:colOff>381001</xdr:colOff>
      <xdr:row>23</xdr:row>
      <xdr:rowOff>19050</xdr:rowOff>
    </xdr:to>
    <xdr:sp macro="" textlink="">
      <xdr:nvSpPr>
        <xdr:cNvPr id="2" name="Rectangle 1"/>
        <xdr:cNvSpPr/>
      </xdr:nvSpPr>
      <xdr:spPr>
        <a:xfrm>
          <a:off x="247650" y="114299"/>
          <a:ext cx="10496551" cy="4286251"/>
        </a:xfrm>
        <a:prstGeom prst="rect">
          <a:avLst/>
        </a:prstGeom>
        <a:gradFill flip="none" rotWithShape="1">
          <a:gsLst>
            <a:gs pos="0">
              <a:srgbClr val="FBEAC7"/>
            </a:gs>
            <a:gs pos="17999">
              <a:srgbClr val="FEE7F2"/>
            </a:gs>
            <a:gs pos="36000">
              <a:srgbClr val="FAC77D"/>
            </a:gs>
            <a:gs pos="61000">
              <a:srgbClr val="FBA97D"/>
            </a:gs>
            <a:gs pos="82001">
              <a:srgbClr val="FBD49C"/>
            </a:gs>
            <a:gs pos="100000">
              <a:srgbClr val="FEE7F2"/>
            </a:gs>
          </a:gsLst>
          <a:path path="circle">
            <a:fillToRect l="100000" t="100000"/>
          </a:path>
          <a:tileRect r="-100000" b="-100000"/>
        </a:gradFill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/>
              </a:solidFill>
              <a:latin typeface="Arial Rounded MT Bold" pitchFamily="34" charset="0"/>
            </a:rPr>
            <a:t>PETUNJUK </a:t>
          </a:r>
        </a:p>
        <a:p>
          <a:pPr marL="171450" indent="-171450" algn="l">
            <a:buFont typeface="Wingdings" pitchFamily="2" charset="2"/>
            <a:buChar char="v"/>
          </a:pPr>
          <a:r>
            <a:rPr lang="en-US" sz="1100">
              <a:solidFill>
                <a:schemeClr val="tx1"/>
              </a:solidFill>
              <a:latin typeface="Arial Rounded MT Bold" pitchFamily="34" charset="0"/>
            </a:rPr>
            <a:t>Isilah</a:t>
          </a:r>
          <a:r>
            <a:rPr lang="en-US" sz="1100" baseline="0">
              <a:solidFill>
                <a:schemeClr val="tx1"/>
              </a:solidFill>
              <a:latin typeface="Arial Rounded MT Bold" pitchFamily="34" charset="0"/>
            </a:rPr>
            <a:t>  nama siswa sesuai  dengan data siswa di dapodik, supaya nilai siswa tidak tertukar saat  memasukkan  nilai pada dokumen  nilai E-raport yang didownload.</a:t>
          </a:r>
        </a:p>
        <a:p>
          <a:pPr marL="171450" indent="-171450" algn="l">
            <a:buFont typeface="Wingdings" pitchFamily="2" charset="2"/>
            <a:buChar char="v"/>
          </a:pPr>
          <a:r>
            <a:rPr lang="en-US" sz="1100" baseline="0">
              <a:solidFill>
                <a:schemeClr val="tx1"/>
              </a:solidFill>
              <a:latin typeface="Arial Rounded MT Bold" pitchFamily="34" charset="0"/>
            </a:rPr>
            <a:t>Tulislah KKM mata pelajaran ( jangan sampai kosong)</a:t>
          </a:r>
        </a:p>
        <a:p>
          <a:pPr marL="171450" indent="-171450" algn="l">
            <a:buFont typeface="Wingdings" pitchFamily="2" charset="2"/>
            <a:buChar char="v"/>
          </a:pPr>
          <a:r>
            <a:rPr lang="en-US" sz="1100" baseline="0">
              <a:solidFill>
                <a:schemeClr val="tx1"/>
              </a:solidFill>
              <a:latin typeface="Arial Rounded MT Bold" pitchFamily="34" charset="0"/>
            </a:rPr>
            <a:t>Tulislah Bobot Penilian NH, PTS dan PAS. (jangan sampai kosong)</a:t>
          </a:r>
        </a:p>
        <a:p>
          <a:pPr marL="171450" indent="-171450" algn="l">
            <a:buFont typeface="Wingdings" pitchFamily="2" charset="2"/>
            <a:buChar char="v"/>
          </a:pPr>
          <a:r>
            <a:rPr lang="en-US" sz="1100" baseline="0">
              <a:solidFill>
                <a:schemeClr val="tx1"/>
              </a:solidFill>
              <a:latin typeface="Arial Rounded MT Bold" pitchFamily="34" charset="0"/>
            </a:rPr>
            <a:t>Tulislah jumlah kali penilaian dalam satu semester baik pengetahuan  dan keterampilan.</a:t>
          </a:r>
        </a:p>
        <a:p>
          <a:pPr marL="171450" indent="-171450" algn="l">
            <a:buFont typeface="Wingdings" pitchFamily="2" charset="2"/>
            <a:buChar char="v"/>
          </a:pPr>
          <a:r>
            <a:rPr lang="en-US" sz="1100" baseline="0">
              <a:solidFill>
                <a:schemeClr val="tx1"/>
              </a:solidFill>
              <a:latin typeface="Arial Rounded MT Bold" pitchFamily="34" charset="0"/>
            </a:rPr>
            <a:t>Format nilai ini bisa digandakan sesuai kebutuhan ( cara Copy  Lihat Video Tutorialnya)</a:t>
          </a:r>
        </a:p>
        <a:p>
          <a:pPr marL="171450" indent="-171450" algn="l">
            <a:buFont typeface="Wingdings" pitchFamily="2" charset="2"/>
            <a:buChar char="v"/>
          </a:pPr>
          <a:r>
            <a:rPr lang="en-US" sz="1100" baseline="0">
              <a:solidFill>
                <a:schemeClr val="tx1"/>
              </a:solidFill>
              <a:latin typeface="Arial Rounded MT Bold" pitchFamily="34" charset="0"/>
            </a:rPr>
            <a:t>Tulislah KD  yang dinilai , disini kami membuat 8 KD maksimal. </a:t>
          </a:r>
        </a:p>
        <a:p>
          <a:pPr marL="171450" indent="-171450" algn="l">
            <a:buFont typeface="Wingdings" pitchFamily="2" charset="2"/>
            <a:buChar char="v"/>
          </a:pPr>
          <a:r>
            <a:rPr lang="en-US" sz="1100" baseline="0">
              <a:solidFill>
                <a:schemeClr val="tx1"/>
              </a:solidFill>
              <a:latin typeface="Arial Rounded MT Bold" pitchFamily="34" charset="0"/>
            </a:rPr>
            <a:t>Setiap KD kami siapkan 3 Bentuk Penilaian yang sesuai dengan aplikasi E-Raport. hal inilah yang akan menjadi bakal " RENCANA  PENILAIAN " dalam  E-Raport.</a:t>
          </a:r>
        </a:p>
        <a:p>
          <a:pPr marL="171450" indent="-171450" algn="l">
            <a:buFont typeface="Wingdings" pitchFamily="2" charset="2"/>
            <a:buChar char="v"/>
          </a:pPr>
          <a:r>
            <a:rPr lang="en-US" sz="1100" baseline="0">
              <a:solidFill>
                <a:schemeClr val="tx1"/>
              </a:solidFill>
              <a:latin typeface="Arial Rounded MT Bold" pitchFamily="34" charset="0"/>
            </a:rPr>
            <a:t>Silahkan tulis nilai  siswa sesuai dengan tehnik penilaian  yang bapak ibu guru rancang seperti :</a:t>
          </a:r>
        </a:p>
        <a:p>
          <a:pPr marL="171450" indent="-171450" algn="l">
            <a:buFont typeface="Wingdings" pitchFamily="2" charset="2"/>
            <a:buChar char="v"/>
          </a:pPr>
          <a:r>
            <a:rPr lang="en-US" sz="1100" baseline="0">
              <a:solidFill>
                <a:schemeClr val="tx1"/>
              </a:solidFill>
              <a:latin typeface="Arial Rounded MT Bold" pitchFamily="34" charset="0"/>
            </a:rPr>
            <a:t>Pengetahuan</a:t>
          </a:r>
        </a:p>
        <a:p>
          <a:pPr algn="l"/>
          <a:r>
            <a:rPr lang="en-US" sz="1200" b="1" i="1" baseline="0">
              <a:solidFill>
                <a:schemeClr val="tx1"/>
              </a:solidFill>
              <a:latin typeface="Arial Narrow" pitchFamily="34" charset="0"/>
            </a:rPr>
            <a:t>       - Nilai ulangan Tulisan</a:t>
          </a:r>
        </a:p>
        <a:p>
          <a:pPr algn="l"/>
          <a:r>
            <a:rPr lang="en-US" sz="1200" b="1" i="1" baseline="0">
              <a:solidFill>
                <a:schemeClr val="tx1"/>
              </a:solidFill>
              <a:latin typeface="Arial Narrow" pitchFamily="34" charset="0"/>
            </a:rPr>
            <a:t>       - Nilai Ulangan Lisan</a:t>
          </a:r>
        </a:p>
        <a:p>
          <a:pPr algn="l"/>
          <a:r>
            <a:rPr lang="en-US" sz="1200" b="1" i="1" baseline="0">
              <a:solidFill>
                <a:schemeClr val="tx1"/>
              </a:solidFill>
              <a:latin typeface="Arial Narrow" pitchFamily="34" charset="0"/>
            </a:rPr>
            <a:t>       - Nilai Ulangan Tugas</a:t>
          </a:r>
        </a:p>
        <a:p>
          <a:pPr marL="171450" indent="-171450">
            <a:buFont typeface="Wingdings" pitchFamily="2" charset="2"/>
            <a:buChar char="v"/>
          </a:pPr>
          <a:r>
            <a:rPr lang="en-US" sz="1100" baseline="0">
              <a:solidFill>
                <a:schemeClr val="tx1"/>
              </a:solidFill>
              <a:effectLst/>
              <a:latin typeface="Arial Rounded MT Bold" pitchFamily="34" charset="0"/>
              <a:ea typeface="+mn-ea"/>
              <a:cs typeface="+mn-cs"/>
            </a:rPr>
            <a:t>Keterampilan</a:t>
          </a:r>
          <a:endParaRPr lang="en-US" sz="1100">
            <a:solidFill>
              <a:schemeClr val="tx1"/>
            </a:solidFill>
            <a:effectLst/>
            <a:latin typeface="Arial Rounded MT Bold" pitchFamily="34" charset="0"/>
          </a:endParaRPr>
        </a:p>
        <a:p>
          <a:r>
            <a:rPr lang="en-US" sz="1200" b="1" i="1" baseline="0">
              <a:solidFill>
                <a:schemeClr val="tx1"/>
              </a:solidFill>
              <a:effectLst/>
              <a:latin typeface="Arial Narrow" pitchFamily="34" charset="0"/>
              <a:ea typeface="+mn-ea"/>
              <a:cs typeface="+mn-cs"/>
            </a:rPr>
            <a:t>        - Nilai  Praktik</a:t>
          </a:r>
          <a:endParaRPr lang="en-US" sz="1200" b="1" i="1">
            <a:solidFill>
              <a:schemeClr val="tx1"/>
            </a:solidFill>
            <a:effectLst/>
            <a:latin typeface="Arial Narrow" pitchFamily="34" charset="0"/>
          </a:endParaRPr>
        </a:p>
        <a:p>
          <a:r>
            <a:rPr lang="en-US" sz="1200" b="1" i="1" baseline="0">
              <a:solidFill>
                <a:schemeClr val="tx1"/>
              </a:solidFill>
              <a:effectLst/>
              <a:latin typeface="Arial Narrow" pitchFamily="34" charset="0"/>
              <a:ea typeface="+mn-ea"/>
              <a:cs typeface="+mn-cs"/>
            </a:rPr>
            <a:t>        - Nilai  Proyek</a:t>
          </a:r>
          <a:endParaRPr lang="en-US" sz="1200" b="1" i="1">
            <a:solidFill>
              <a:schemeClr val="tx1"/>
            </a:solidFill>
            <a:effectLst/>
            <a:latin typeface="Arial Narrow" pitchFamily="34" charset="0"/>
          </a:endParaRPr>
        </a:p>
        <a:p>
          <a:r>
            <a:rPr lang="en-US" sz="1200" b="1" i="1" baseline="0">
              <a:solidFill>
                <a:schemeClr val="tx1"/>
              </a:solidFill>
              <a:effectLst/>
              <a:latin typeface="Arial Narrow" pitchFamily="34" charset="0"/>
              <a:ea typeface="+mn-ea"/>
              <a:cs typeface="+mn-cs"/>
            </a:rPr>
            <a:t>        - Nilai Portofolio</a:t>
          </a:r>
        </a:p>
        <a:p>
          <a:pPr marL="171450" indent="-171450">
            <a:buFont typeface="Wingdings" pitchFamily="2" charset="2"/>
            <a:buChar char="v"/>
          </a:pPr>
          <a:r>
            <a:rPr lang="en-US" sz="1100" baseline="0">
              <a:solidFill>
                <a:schemeClr val="tx1"/>
              </a:solidFill>
              <a:latin typeface="Arial Rounded MT Bold" pitchFamily="34" charset="0"/>
            </a:rPr>
            <a:t>Setiap penilaian pada KD </a:t>
          </a:r>
          <a:r>
            <a:rPr lang="en-US" sz="1400" b="1" baseline="0">
              <a:solidFill>
                <a:schemeClr val="tx1"/>
              </a:solidFill>
              <a:latin typeface="+mj-lt"/>
            </a:rPr>
            <a:t>pengetahuan maupun keterampilan </a:t>
          </a:r>
          <a:r>
            <a:rPr lang="en-US" sz="1100" baseline="0">
              <a:solidFill>
                <a:schemeClr val="tx1"/>
              </a:solidFill>
              <a:latin typeface="Arial Rounded MT Bold" pitchFamily="34" charset="0"/>
            </a:rPr>
            <a:t>boleh memakai satu bentuk penilaian saja boleh juga semuanya tergantung bapak ibu guru. yang penting setiap KD harus ada penilaian.</a:t>
          </a:r>
        </a:p>
        <a:p>
          <a:pPr algn="l"/>
          <a:endParaRPr lang="en-US" sz="1100" baseline="0">
            <a:solidFill>
              <a:schemeClr val="tx1"/>
            </a:solidFill>
            <a:latin typeface="Arial Rounded MT Bold" pitchFamily="34" charset="0"/>
          </a:endParaRPr>
        </a:p>
        <a:p>
          <a:pPr marL="171450" indent="-171450" algn="l">
            <a:buFont typeface="Wingdings" pitchFamily="2" charset="2"/>
            <a:buChar char="v"/>
          </a:pPr>
          <a:r>
            <a:rPr lang="en-US" sz="1100" baseline="0">
              <a:solidFill>
                <a:schemeClr val="tx1"/>
              </a:solidFill>
              <a:effectLst/>
              <a:latin typeface="Arial Rounded MT Bold" pitchFamily="34" charset="0"/>
              <a:ea typeface="+mn-ea"/>
              <a:cs typeface="+mn-cs"/>
            </a:rPr>
            <a:t>Format ini tidak untuk di print.</a:t>
          </a:r>
        </a:p>
        <a:p>
          <a:pPr marL="171450" indent="-171450" algn="l">
            <a:buFont typeface="Wingdings" pitchFamily="2" charset="2"/>
            <a:buChar char="v"/>
          </a:pPr>
          <a:r>
            <a:rPr lang="en-US" sz="1100" baseline="0">
              <a:solidFill>
                <a:schemeClr val="tx1"/>
              </a:solidFill>
              <a:effectLst/>
              <a:latin typeface="Arial Rounded MT Bold" pitchFamily="34" charset="0"/>
              <a:ea typeface="+mn-ea"/>
              <a:cs typeface="+mn-cs"/>
            </a:rPr>
            <a:t>Format penilaian ini kami rancang  untuk mempermudah bapak ibu guru dalam pengisian nilai di E-Raport SMP.</a:t>
          </a:r>
          <a:endParaRPr lang="en-US">
            <a:solidFill>
              <a:schemeClr val="tx1"/>
            </a:solidFill>
            <a:effectLst/>
            <a:latin typeface="Arial Rounded MT Bold" pitchFamily="34" charset="0"/>
          </a:endParaRPr>
        </a:p>
        <a:p>
          <a:pPr algn="l"/>
          <a:endParaRPr lang="en-US" sz="1100">
            <a:solidFill>
              <a:schemeClr val="tx1"/>
            </a:solidFill>
            <a:latin typeface="Arial Rounded MT Bold" pitchFamily="34" charset="0"/>
          </a:endParaRPr>
        </a:p>
      </xdr:txBody>
    </xdr:sp>
    <xdr:clientData/>
  </xdr:twoCellAnchor>
  <xdr:twoCellAnchor editAs="oneCell">
    <xdr:from>
      <xdr:col>15</xdr:col>
      <xdr:colOff>571499</xdr:colOff>
      <xdr:row>18</xdr:row>
      <xdr:rowOff>152400</xdr:rowOff>
    </xdr:from>
    <xdr:to>
      <xdr:col>18</xdr:col>
      <xdr:colOff>57150</xdr:colOff>
      <xdr:row>20</xdr:row>
      <xdr:rowOff>161925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499" y="3581400"/>
          <a:ext cx="438151" cy="619125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14</xdr:col>
      <xdr:colOff>381000</xdr:colOff>
      <xdr:row>20</xdr:row>
      <xdr:rowOff>114300</xdr:rowOff>
    </xdr:from>
    <xdr:to>
      <xdr:col>17</xdr:col>
      <xdr:colOff>514350</xdr:colOff>
      <xdr:row>23</xdr:row>
      <xdr:rowOff>57149</xdr:rowOff>
    </xdr:to>
    <xdr:sp macro="" textlink="">
      <xdr:nvSpPr>
        <xdr:cNvPr id="3" name="Rectangle 2"/>
        <xdr:cNvSpPr/>
      </xdr:nvSpPr>
      <xdr:spPr>
        <a:xfrm>
          <a:off x="8915400" y="3924300"/>
          <a:ext cx="1962150" cy="51434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>
              <a:solidFill>
                <a:schemeClr val="bg2">
                  <a:lumMod val="25000"/>
                </a:schemeClr>
              </a:solidFill>
            </a:rPr>
            <a:t>By. PATHUL ARIPIN ,S.Pd.I</a:t>
          </a:r>
        </a:p>
        <a:p>
          <a:pPr algn="ctr"/>
          <a:r>
            <a:rPr lang="en-US" sz="1100" b="1">
              <a:solidFill>
                <a:schemeClr val="bg2">
                  <a:lumMod val="25000"/>
                </a:schemeClr>
              </a:solidFill>
            </a:rPr>
            <a:t>SMPN 1 SAMBELIA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76200</xdr:rowOff>
    </xdr:from>
    <xdr:to>
      <xdr:col>58</xdr:col>
      <xdr:colOff>0</xdr:colOff>
      <xdr:row>6</xdr:row>
      <xdr:rowOff>76200</xdr:rowOff>
    </xdr:to>
    <xdr:cxnSp macro="">
      <xdr:nvCxnSpPr>
        <xdr:cNvPr id="6" name="Straight Connector 5"/>
        <xdr:cNvCxnSpPr/>
      </xdr:nvCxnSpPr>
      <xdr:spPr>
        <a:xfrm>
          <a:off x="190500" y="1362075"/>
          <a:ext cx="14678025" cy="0"/>
        </a:xfrm>
        <a:prstGeom prst="line">
          <a:avLst/>
        </a:prstGeom>
        <a:ln w="5715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142875</xdr:colOff>
      <xdr:row>1</xdr:row>
      <xdr:rowOff>66675</xdr:rowOff>
    </xdr:from>
    <xdr:to>
      <xdr:col>41</xdr:col>
      <xdr:colOff>47625</xdr:colOff>
      <xdr:row>2</xdr:row>
      <xdr:rowOff>152400</xdr:rowOff>
    </xdr:to>
    <xdr:sp macro="" textlink="">
      <xdr:nvSpPr>
        <xdr:cNvPr id="9" name="Rectangle 8"/>
        <xdr:cNvSpPr/>
      </xdr:nvSpPr>
      <xdr:spPr>
        <a:xfrm>
          <a:off x="7915275" y="257175"/>
          <a:ext cx="2647950" cy="276225"/>
        </a:xfrm>
        <a:prstGeom prst="rect">
          <a:avLst/>
        </a:prstGeom>
        <a:solidFill>
          <a:srgbClr val="FF0000"/>
        </a:solidFill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ln>
                <a:noFill/>
              </a:ln>
              <a:solidFill>
                <a:sysClr val="windowText" lastClr="000000"/>
              </a:solidFill>
              <a:latin typeface="+mj-lt"/>
            </a:rPr>
            <a:t>BOBOT PENILAIAN</a:t>
          </a:r>
        </a:p>
      </xdr:txBody>
    </xdr:sp>
    <xdr:clientData/>
  </xdr:twoCellAnchor>
  <xdr:oneCellAnchor>
    <xdr:from>
      <xdr:col>1</xdr:col>
      <xdr:colOff>161310</xdr:colOff>
      <xdr:row>0</xdr:row>
      <xdr:rowOff>28575</xdr:rowOff>
    </xdr:from>
    <xdr:ext cx="6744316" cy="468013"/>
    <xdr:sp macro="" textlink="">
      <xdr:nvSpPr>
        <xdr:cNvPr id="10" name="Rectangle 9"/>
        <xdr:cNvSpPr/>
      </xdr:nvSpPr>
      <xdr:spPr>
        <a:xfrm>
          <a:off x="161310" y="28575"/>
          <a:ext cx="674431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24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PORMAT PENILAIAN K-13 SMP BERBASIS E-RAPORT</a:t>
          </a:r>
        </a:p>
      </xdr:txBody>
    </xdr:sp>
    <xdr:clientData/>
  </xdr:oneCellAnchor>
  <xdr:twoCellAnchor>
    <xdr:from>
      <xdr:col>42</xdr:col>
      <xdr:colOff>152400</xdr:colOff>
      <xdr:row>1</xdr:row>
      <xdr:rowOff>66675</xdr:rowOff>
    </xdr:from>
    <xdr:to>
      <xdr:col>54</xdr:col>
      <xdr:colOff>171450</xdr:colOff>
      <xdr:row>2</xdr:row>
      <xdr:rowOff>152400</xdr:rowOff>
    </xdr:to>
    <xdr:sp macro="" textlink="">
      <xdr:nvSpPr>
        <xdr:cNvPr id="5" name="Rectangle 4"/>
        <xdr:cNvSpPr/>
      </xdr:nvSpPr>
      <xdr:spPr>
        <a:xfrm>
          <a:off x="11106150" y="257175"/>
          <a:ext cx="2647950" cy="276225"/>
        </a:xfrm>
        <a:prstGeom prst="rect">
          <a:avLst/>
        </a:prstGeom>
        <a:solidFill>
          <a:srgbClr val="FF0000"/>
        </a:solidFill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ln>
                <a:noFill/>
              </a:ln>
              <a:solidFill>
                <a:sysClr val="windowText" lastClr="000000"/>
              </a:solidFill>
              <a:latin typeface="+mj-lt"/>
            </a:rPr>
            <a:t>JUMLAH</a:t>
          </a:r>
          <a:r>
            <a:rPr lang="en-US" sz="1800" b="1" baseline="0">
              <a:ln>
                <a:noFill/>
              </a:ln>
              <a:solidFill>
                <a:sysClr val="windowText" lastClr="000000"/>
              </a:solidFill>
              <a:latin typeface="+mj-lt"/>
            </a:rPr>
            <a:t> PENILAIAN</a:t>
          </a:r>
          <a:endParaRPr lang="en-US" sz="1800" b="1">
            <a:ln>
              <a:noFill/>
            </a:ln>
            <a:solidFill>
              <a:sysClr val="windowText" lastClr="000000"/>
            </a:solidFill>
            <a:latin typeface="+mj-lt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6</xdr:row>
      <xdr:rowOff>76200</xdr:rowOff>
    </xdr:from>
    <xdr:to>
      <xdr:col>57</xdr:col>
      <xdr:colOff>0</xdr:colOff>
      <xdr:row>6</xdr:row>
      <xdr:rowOff>76200</xdr:rowOff>
    </xdr:to>
    <xdr:cxnSp macro="">
      <xdr:nvCxnSpPr>
        <xdr:cNvPr id="2" name="Straight Connector 1"/>
        <xdr:cNvCxnSpPr/>
      </xdr:nvCxnSpPr>
      <xdr:spPr>
        <a:xfrm>
          <a:off x="266700" y="1362075"/>
          <a:ext cx="14411325" cy="0"/>
        </a:xfrm>
        <a:prstGeom prst="line">
          <a:avLst/>
        </a:prstGeom>
        <a:ln w="5715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142875</xdr:colOff>
      <xdr:row>1</xdr:row>
      <xdr:rowOff>66675</xdr:rowOff>
    </xdr:from>
    <xdr:to>
      <xdr:col>40</xdr:col>
      <xdr:colOff>47625</xdr:colOff>
      <xdr:row>2</xdr:row>
      <xdr:rowOff>152400</xdr:rowOff>
    </xdr:to>
    <xdr:sp macro="" textlink="">
      <xdr:nvSpPr>
        <xdr:cNvPr id="3" name="Rectangle 2"/>
        <xdr:cNvSpPr/>
      </xdr:nvSpPr>
      <xdr:spPr>
        <a:xfrm>
          <a:off x="8134350" y="257175"/>
          <a:ext cx="2714625" cy="276225"/>
        </a:xfrm>
        <a:prstGeom prst="rect">
          <a:avLst/>
        </a:prstGeom>
        <a:solidFill>
          <a:srgbClr val="FF0000"/>
        </a:solidFill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ln>
                <a:noFill/>
              </a:ln>
              <a:solidFill>
                <a:sysClr val="windowText" lastClr="000000"/>
              </a:solidFill>
              <a:latin typeface="+mj-lt"/>
            </a:rPr>
            <a:t>BOBOT PENILAIAN</a:t>
          </a:r>
        </a:p>
      </xdr:txBody>
    </xdr:sp>
    <xdr:clientData/>
  </xdr:twoCellAnchor>
  <xdr:oneCellAnchor>
    <xdr:from>
      <xdr:col>0</xdr:col>
      <xdr:colOff>-81467</xdr:colOff>
      <xdr:row>0</xdr:row>
      <xdr:rowOff>28575</xdr:rowOff>
    </xdr:from>
    <xdr:ext cx="7849841" cy="530658"/>
    <xdr:sp macro="" textlink="">
      <xdr:nvSpPr>
        <xdr:cNvPr id="4" name="Rectangle 3"/>
        <xdr:cNvSpPr/>
      </xdr:nvSpPr>
      <xdr:spPr>
        <a:xfrm>
          <a:off x="-81467" y="28575"/>
          <a:ext cx="7849841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PORMAT PENILAIAN K-13 SMP BERBASIS E-RAPORT</a:t>
          </a:r>
        </a:p>
      </xdr:txBody>
    </xdr:sp>
    <xdr:clientData/>
  </xdr:oneCellAnchor>
  <xdr:twoCellAnchor>
    <xdr:from>
      <xdr:col>41</xdr:col>
      <xdr:colOff>152400</xdr:colOff>
      <xdr:row>1</xdr:row>
      <xdr:rowOff>66675</xdr:rowOff>
    </xdr:from>
    <xdr:to>
      <xdr:col>53</xdr:col>
      <xdr:colOff>171450</xdr:colOff>
      <xdr:row>2</xdr:row>
      <xdr:rowOff>152400</xdr:rowOff>
    </xdr:to>
    <xdr:sp macro="" textlink="">
      <xdr:nvSpPr>
        <xdr:cNvPr id="5" name="Rectangle 4"/>
        <xdr:cNvSpPr/>
      </xdr:nvSpPr>
      <xdr:spPr>
        <a:xfrm>
          <a:off x="11172825" y="257175"/>
          <a:ext cx="2647950" cy="276225"/>
        </a:xfrm>
        <a:prstGeom prst="rect">
          <a:avLst/>
        </a:prstGeom>
        <a:solidFill>
          <a:srgbClr val="FF0000"/>
        </a:solidFill>
        <a:ln/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ln>
                <a:noFill/>
              </a:ln>
              <a:solidFill>
                <a:sysClr val="windowText" lastClr="000000"/>
              </a:solidFill>
              <a:latin typeface="+mj-lt"/>
            </a:rPr>
            <a:t>JUMLAH</a:t>
          </a:r>
          <a:r>
            <a:rPr lang="en-US" sz="1800" b="1" baseline="0">
              <a:ln>
                <a:noFill/>
              </a:ln>
              <a:solidFill>
                <a:sysClr val="windowText" lastClr="000000"/>
              </a:solidFill>
              <a:latin typeface="+mj-lt"/>
            </a:rPr>
            <a:t> PENILAIAN</a:t>
          </a:r>
          <a:endParaRPr lang="en-US" sz="1800" b="1">
            <a:ln>
              <a:noFill/>
            </a:ln>
            <a:solidFill>
              <a:sysClr val="windowText" lastClr="000000"/>
            </a:solidFill>
            <a:latin typeface="+mj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4"/>
  <sheetViews>
    <sheetView showGridLines="0" showRowColHeaders="0" zoomScale="90" zoomScaleNormal="90" workbookViewId="0">
      <pane xSplit="19" ySplit="24" topLeftCell="IV25" activePane="bottomRight" state="frozen"/>
      <selection pane="topRight" activeCell="T1" sqref="T1"/>
      <selection pane="bottomLeft" activeCell="A25" sqref="A25"/>
      <selection pane="bottomRight" activeCell="A25" sqref="A25:IV65536"/>
    </sheetView>
  </sheetViews>
  <sheetFormatPr defaultColWidth="0" defaultRowHeight="15" zeroHeight="1" x14ac:dyDescent="0.25"/>
  <cols>
    <col min="1" max="15" width="9.140625" style="15" customWidth="1"/>
    <col min="16" max="19" width="2.85546875" style="15" customWidth="1"/>
    <col min="20" max="16384" width="2.85546875" style="1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</sheetData>
  <sheetProtection password="CAEA" sheet="1" objects="1" scenarios="1" select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00"/>
  </sheetPr>
  <dimension ref="A1:BK52"/>
  <sheetViews>
    <sheetView showGridLines="0" showRowColHeaders="0" tabSelected="1" workbookViewId="0">
      <selection activeCell="D16" sqref="D16"/>
    </sheetView>
  </sheetViews>
  <sheetFormatPr defaultColWidth="0" defaultRowHeight="15" zeroHeight="1" x14ac:dyDescent="0.25"/>
  <cols>
    <col min="1" max="1" width="1.5703125" style="53" customWidth="1"/>
    <col min="2" max="2" width="7" style="53" customWidth="1"/>
    <col min="3" max="3" width="5" customWidth="1"/>
    <col min="4" max="4" width="28.28515625" customWidth="1"/>
    <col min="5" max="5" width="3.5703125" customWidth="1"/>
    <col min="6" max="29" width="3.28515625" customWidth="1"/>
    <col min="30" max="30" width="4.28515625" customWidth="1"/>
    <col min="31" max="32" width="3.28515625" customWidth="1"/>
    <col min="33" max="33" width="5" customWidth="1"/>
    <col min="34" max="57" width="3.28515625" customWidth="1"/>
    <col min="58" max="58" width="5.5703125" customWidth="1"/>
    <col min="59" max="59" width="9.140625" style="5" customWidth="1"/>
    <col min="60" max="60" width="9.85546875" style="5" hidden="1" customWidth="1"/>
    <col min="61" max="61" width="1.7109375" hidden="1" customWidth="1"/>
    <col min="62" max="62" width="5" style="41" hidden="1" customWidth="1"/>
    <col min="63" max="63" width="5.5703125" style="41" hidden="1" customWidth="1"/>
    <col min="64" max="16384" width="1.7109375" hidden="1"/>
  </cols>
  <sheetData>
    <row r="1" spans="1:63" s="5" customFormat="1" x14ac:dyDescent="0.25">
      <c r="A1" s="53"/>
      <c r="B1" s="53"/>
      <c r="BJ1" s="40"/>
      <c r="BK1" s="40"/>
    </row>
    <row r="2" spans="1:63" s="5" customFormat="1" x14ac:dyDescent="0.25">
      <c r="A2" s="53"/>
      <c r="B2" s="53"/>
      <c r="BJ2" s="40"/>
      <c r="BK2" s="40"/>
    </row>
    <row r="3" spans="1:63" s="5" customFormat="1" ht="15.75" thickBot="1" x14ac:dyDescent="0.3">
      <c r="A3" s="53"/>
      <c r="B3" s="53"/>
      <c r="BJ3" s="40"/>
      <c r="BK3" s="40"/>
    </row>
    <row r="4" spans="1:63" s="5" customFormat="1" ht="20.100000000000001" customHeight="1" thickTop="1" thickBot="1" x14ac:dyDescent="0.3">
      <c r="A4" s="53"/>
      <c r="B4" s="53"/>
      <c r="C4" s="6" t="s">
        <v>20</v>
      </c>
      <c r="D4" s="6"/>
      <c r="E4" s="6" t="s">
        <v>0</v>
      </c>
      <c r="F4" s="103"/>
      <c r="G4" s="103"/>
      <c r="H4" s="103"/>
      <c r="I4" s="103"/>
      <c r="J4" s="103"/>
      <c r="K4" s="103"/>
      <c r="L4" s="103"/>
      <c r="M4" s="103"/>
      <c r="N4" s="103"/>
      <c r="O4" s="103"/>
      <c r="R4" s="5" t="s">
        <v>25</v>
      </c>
      <c r="T4" s="5" t="s">
        <v>0</v>
      </c>
      <c r="U4" s="105"/>
      <c r="V4" s="106"/>
      <c r="AE4" s="64" t="s">
        <v>23</v>
      </c>
      <c r="AF4" s="65"/>
      <c r="AH4" s="64" t="s">
        <v>5</v>
      </c>
      <c r="AI4" s="65"/>
      <c r="AK4" s="64" t="s">
        <v>6</v>
      </c>
      <c r="AL4" s="65"/>
      <c r="AN4" s="64" t="s">
        <v>24</v>
      </c>
      <c r="AO4" s="65"/>
      <c r="AP4" s="7"/>
      <c r="AQ4" s="7"/>
      <c r="AR4" s="88" t="s">
        <v>27</v>
      </c>
      <c r="AS4" s="89"/>
      <c r="AT4" s="89"/>
      <c r="AU4" s="89"/>
      <c r="AV4" s="89"/>
      <c r="AW4" s="89"/>
      <c r="AX4" s="90"/>
      <c r="AY4" s="91"/>
      <c r="AZ4" s="92"/>
      <c r="BA4" s="8"/>
      <c r="BB4" s="8"/>
      <c r="BC4" s="8"/>
      <c r="BD4" s="8"/>
      <c r="BE4" s="9"/>
      <c r="BJ4" s="40"/>
      <c r="BK4" s="40"/>
    </row>
    <row r="5" spans="1:63" s="5" customFormat="1" ht="20.100000000000001" customHeight="1" thickTop="1" thickBot="1" x14ac:dyDescent="0.3">
      <c r="A5" s="53"/>
      <c r="B5" s="53"/>
      <c r="C5" s="6" t="s">
        <v>21</v>
      </c>
      <c r="D5" s="6"/>
      <c r="E5" s="6" t="s">
        <v>0</v>
      </c>
      <c r="F5" s="102"/>
      <c r="G5" s="102"/>
      <c r="H5" s="102"/>
      <c r="I5" s="102"/>
      <c r="J5" s="102"/>
      <c r="K5" s="102"/>
      <c r="L5" s="102"/>
      <c r="M5" s="102"/>
      <c r="N5" s="102"/>
      <c r="O5" s="102"/>
      <c r="U5" s="107"/>
      <c r="V5" s="108"/>
      <c r="AE5" s="70">
        <v>2</v>
      </c>
      <c r="AF5" s="71"/>
      <c r="AH5" s="70">
        <v>1</v>
      </c>
      <c r="AI5" s="71"/>
      <c r="AK5" s="70">
        <v>1</v>
      </c>
      <c r="AL5" s="71"/>
      <c r="AN5" s="66">
        <f>(AE5+AH5+AK5)</f>
        <v>4</v>
      </c>
      <c r="AO5" s="67"/>
      <c r="AP5" s="7"/>
      <c r="AQ5" s="7"/>
      <c r="AR5" s="93" t="s">
        <v>28</v>
      </c>
      <c r="AS5" s="94"/>
      <c r="AT5" s="94"/>
      <c r="AU5" s="94"/>
      <c r="AV5" s="94"/>
      <c r="AW5" s="94"/>
      <c r="AX5" s="95"/>
      <c r="AY5" s="91"/>
      <c r="AZ5" s="92"/>
      <c r="BA5" s="8"/>
      <c r="BB5" s="8"/>
      <c r="BC5" s="8"/>
      <c r="BD5" s="8"/>
      <c r="BE5" s="9"/>
      <c r="BJ5" s="40"/>
      <c r="BK5" s="40"/>
    </row>
    <row r="6" spans="1:63" s="5" customFormat="1" ht="16.5" thickBot="1" x14ac:dyDescent="0.3">
      <c r="A6" s="53"/>
      <c r="B6" s="53"/>
      <c r="C6" s="6" t="s">
        <v>22</v>
      </c>
      <c r="D6" s="6"/>
      <c r="E6" s="6" t="s">
        <v>0</v>
      </c>
      <c r="F6" s="102"/>
      <c r="G6" s="102"/>
      <c r="H6" s="102"/>
      <c r="I6" s="102"/>
      <c r="J6" s="102"/>
      <c r="K6" s="102"/>
      <c r="L6" s="102"/>
      <c r="M6" s="102"/>
      <c r="N6" s="102"/>
      <c r="O6" s="102"/>
      <c r="AE6" s="72"/>
      <c r="AF6" s="73"/>
      <c r="AG6" s="7"/>
      <c r="AH6" s="72"/>
      <c r="AI6" s="73"/>
      <c r="AJ6" s="7"/>
      <c r="AK6" s="72"/>
      <c r="AL6" s="73"/>
      <c r="AM6" s="7"/>
      <c r="AN6" s="68"/>
      <c r="AO6" s="69"/>
      <c r="AP6" s="7"/>
      <c r="AQ6" s="7"/>
      <c r="AR6" s="7"/>
      <c r="AS6" s="7"/>
      <c r="AT6" s="7"/>
      <c r="AU6" s="7"/>
      <c r="AV6" s="7"/>
      <c r="AW6" s="7"/>
      <c r="AX6" s="10"/>
      <c r="AY6" s="10"/>
      <c r="AZ6" s="36"/>
      <c r="BA6" s="10"/>
      <c r="BB6" s="10"/>
      <c r="BC6" s="10"/>
      <c r="BD6" s="10"/>
      <c r="BJ6" s="40"/>
      <c r="BK6" s="40"/>
    </row>
    <row r="7" spans="1:63" s="5" customFormat="1" ht="9" customHeight="1" thickTop="1" thickBot="1" x14ac:dyDescent="0.3">
      <c r="A7" s="53"/>
      <c r="B7" s="53"/>
      <c r="E7" s="7"/>
      <c r="BJ7" s="40"/>
      <c r="BK7" s="40"/>
    </row>
    <row r="8" spans="1:63" ht="15.75" customHeight="1" thickBot="1" x14ac:dyDescent="0.3">
      <c r="B8" s="104" t="s">
        <v>29</v>
      </c>
      <c r="C8" s="77" t="s">
        <v>1</v>
      </c>
      <c r="D8" s="80" t="s">
        <v>2</v>
      </c>
      <c r="E8" s="96" t="s">
        <v>3</v>
      </c>
      <c r="F8" s="83" t="s">
        <v>4</v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5"/>
      <c r="AD8" s="99" t="s">
        <v>18</v>
      </c>
      <c r="AE8" s="74" t="s">
        <v>5</v>
      </c>
      <c r="AF8" s="74" t="s">
        <v>6</v>
      </c>
      <c r="AG8" s="56" t="s">
        <v>17</v>
      </c>
      <c r="AH8" s="55" t="s">
        <v>7</v>
      </c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61" t="s">
        <v>19</v>
      </c>
    </row>
    <row r="9" spans="1:63" ht="15.75" thickBot="1" x14ac:dyDescent="0.3">
      <c r="B9" s="104"/>
      <c r="C9" s="78"/>
      <c r="D9" s="81"/>
      <c r="E9" s="97"/>
      <c r="F9" s="11" t="s">
        <v>8</v>
      </c>
      <c r="G9" s="86">
        <v>3.1</v>
      </c>
      <c r="H9" s="87"/>
      <c r="I9" s="11" t="s">
        <v>8</v>
      </c>
      <c r="J9" s="86">
        <v>3.2</v>
      </c>
      <c r="K9" s="87"/>
      <c r="L9" s="11" t="s">
        <v>8</v>
      </c>
      <c r="M9" s="86">
        <v>3.5</v>
      </c>
      <c r="N9" s="87"/>
      <c r="O9" s="11" t="s">
        <v>8</v>
      </c>
      <c r="P9" s="86">
        <v>3.8</v>
      </c>
      <c r="Q9" s="87"/>
      <c r="R9" s="11" t="s">
        <v>8</v>
      </c>
      <c r="S9" s="86">
        <v>3.1</v>
      </c>
      <c r="T9" s="87"/>
      <c r="U9" s="11" t="s">
        <v>8</v>
      </c>
      <c r="V9" s="86">
        <v>3.11</v>
      </c>
      <c r="W9" s="87"/>
      <c r="X9" s="11" t="s">
        <v>8</v>
      </c>
      <c r="Y9" s="86" t="s">
        <v>9</v>
      </c>
      <c r="Z9" s="87"/>
      <c r="AA9" s="11" t="s">
        <v>8</v>
      </c>
      <c r="AB9" s="86" t="s">
        <v>9</v>
      </c>
      <c r="AC9" s="87"/>
      <c r="AD9" s="100"/>
      <c r="AE9" s="75"/>
      <c r="AF9" s="75"/>
      <c r="AG9" s="57"/>
      <c r="AH9" s="12" t="s">
        <v>8</v>
      </c>
      <c r="AI9" s="59">
        <v>4.0999999999999996</v>
      </c>
      <c r="AJ9" s="60"/>
      <c r="AK9" s="13" t="s">
        <v>8</v>
      </c>
      <c r="AL9" s="59">
        <v>4.2</v>
      </c>
      <c r="AM9" s="60"/>
      <c r="AN9" s="13" t="s">
        <v>8</v>
      </c>
      <c r="AO9" s="59" t="s">
        <v>26</v>
      </c>
      <c r="AP9" s="60"/>
      <c r="AQ9" s="13" t="s">
        <v>8</v>
      </c>
      <c r="AR9" s="59" t="s">
        <v>9</v>
      </c>
      <c r="AS9" s="60"/>
      <c r="AT9" s="13" t="s">
        <v>8</v>
      </c>
      <c r="AU9" s="59" t="s">
        <v>9</v>
      </c>
      <c r="AV9" s="60"/>
      <c r="AW9" s="13" t="s">
        <v>8</v>
      </c>
      <c r="AX9" s="59" t="s">
        <v>9</v>
      </c>
      <c r="AY9" s="60"/>
      <c r="AZ9" s="13" t="s">
        <v>8</v>
      </c>
      <c r="BA9" s="59" t="s">
        <v>9</v>
      </c>
      <c r="BB9" s="60"/>
      <c r="BC9" s="13" t="s">
        <v>8</v>
      </c>
      <c r="BD9" s="59" t="s">
        <v>9</v>
      </c>
      <c r="BE9" s="59"/>
      <c r="BF9" s="62"/>
    </row>
    <row r="10" spans="1:63" ht="27" customHeight="1" thickBot="1" x14ac:dyDescent="0.3">
      <c r="B10" s="54"/>
      <c r="C10" s="79"/>
      <c r="D10" s="82"/>
      <c r="E10" s="98"/>
      <c r="F10" s="23" t="s">
        <v>10</v>
      </c>
      <c r="G10" s="24" t="s">
        <v>11</v>
      </c>
      <c r="H10" s="25" t="s">
        <v>12</v>
      </c>
      <c r="I10" s="23" t="s">
        <v>10</v>
      </c>
      <c r="J10" s="24" t="s">
        <v>11</v>
      </c>
      <c r="K10" s="25" t="s">
        <v>12</v>
      </c>
      <c r="L10" s="23" t="s">
        <v>10</v>
      </c>
      <c r="M10" s="24" t="s">
        <v>11</v>
      </c>
      <c r="N10" s="25" t="s">
        <v>12</v>
      </c>
      <c r="O10" s="23" t="s">
        <v>10</v>
      </c>
      <c r="P10" s="24" t="s">
        <v>11</v>
      </c>
      <c r="Q10" s="25" t="s">
        <v>12</v>
      </c>
      <c r="R10" s="23" t="s">
        <v>10</v>
      </c>
      <c r="S10" s="24" t="s">
        <v>11</v>
      </c>
      <c r="T10" s="25" t="s">
        <v>12</v>
      </c>
      <c r="U10" s="23" t="s">
        <v>10</v>
      </c>
      <c r="V10" s="24" t="s">
        <v>11</v>
      </c>
      <c r="W10" s="25" t="s">
        <v>12</v>
      </c>
      <c r="X10" s="23" t="s">
        <v>10</v>
      </c>
      <c r="Y10" s="24" t="s">
        <v>11</v>
      </c>
      <c r="Z10" s="25" t="s">
        <v>12</v>
      </c>
      <c r="AA10" s="23" t="s">
        <v>10</v>
      </c>
      <c r="AB10" s="24" t="s">
        <v>11</v>
      </c>
      <c r="AC10" s="25" t="s">
        <v>12</v>
      </c>
      <c r="AD10" s="101"/>
      <c r="AE10" s="76"/>
      <c r="AF10" s="76"/>
      <c r="AG10" s="58"/>
      <c r="AH10" s="26" t="s">
        <v>13</v>
      </c>
      <c r="AI10" s="27" t="s">
        <v>14</v>
      </c>
      <c r="AJ10" s="28" t="s">
        <v>15</v>
      </c>
      <c r="AK10" s="26" t="s">
        <v>13</v>
      </c>
      <c r="AL10" s="27" t="s">
        <v>14</v>
      </c>
      <c r="AM10" s="28" t="s">
        <v>15</v>
      </c>
      <c r="AN10" s="29" t="s">
        <v>13</v>
      </c>
      <c r="AO10" s="27" t="s">
        <v>14</v>
      </c>
      <c r="AP10" s="28" t="s">
        <v>15</v>
      </c>
      <c r="AQ10" s="29" t="s">
        <v>13</v>
      </c>
      <c r="AR10" s="27" t="s">
        <v>14</v>
      </c>
      <c r="AS10" s="28" t="s">
        <v>15</v>
      </c>
      <c r="AT10" s="29" t="s">
        <v>13</v>
      </c>
      <c r="AU10" s="27" t="s">
        <v>14</v>
      </c>
      <c r="AV10" s="28" t="s">
        <v>15</v>
      </c>
      <c r="AW10" s="29" t="s">
        <v>13</v>
      </c>
      <c r="AX10" s="27" t="s">
        <v>14</v>
      </c>
      <c r="AY10" s="28" t="s">
        <v>15</v>
      </c>
      <c r="AZ10" s="26" t="s">
        <v>13</v>
      </c>
      <c r="BA10" s="27" t="s">
        <v>14</v>
      </c>
      <c r="BB10" s="28" t="s">
        <v>15</v>
      </c>
      <c r="BC10" s="29" t="s">
        <v>13</v>
      </c>
      <c r="BD10" s="27" t="s">
        <v>14</v>
      </c>
      <c r="BE10" s="30" t="s">
        <v>15</v>
      </c>
      <c r="BF10" s="63"/>
    </row>
    <row r="11" spans="1:63" ht="20.100000000000001" customHeight="1" thickTop="1" thickBot="1" x14ac:dyDescent="0.3">
      <c r="B11" s="53">
        <f>IF(D11="",0,1)</f>
        <v>0</v>
      </c>
      <c r="C11" s="21">
        <v>1</v>
      </c>
      <c r="D11" s="1"/>
      <c r="E11" s="14"/>
      <c r="F11" s="18"/>
      <c r="G11" s="19"/>
      <c r="H11" s="20"/>
      <c r="I11" s="18"/>
      <c r="J11" s="19"/>
      <c r="K11" s="20"/>
      <c r="L11" s="18"/>
      <c r="M11" s="19"/>
      <c r="N11" s="20"/>
      <c r="O11" s="18"/>
      <c r="P11" s="19"/>
      <c r="Q11" s="20"/>
      <c r="R11" s="18"/>
      <c r="S11" s="19"/>
      <c r="T11" s="20"/>
      <c r="U11" s="18"/>
      <c r="V11" s="19"/>
      <c r="W11" s="20"/>
      <c r="X11" s="18"/>
      <c r="Y11" s="19"/>
      <c r="Z11" s="20"/>
      <c r="AA11" s="18"/>
      <c r="AB11" s="19"/>
      <c r="AC11" s="22"/>
      <c r="AD11" s="33" t="str">
        <f>IFERROR(ROUND(BJ11,0),"")</f>
        <v/>
      </c>
      <c r="AE11" s="31"/>
      <c r="AF11" s="20"/>
      <c r="AG11" s="35" t="str">
        <f t="shared" ref="AG11:AG45" si="0">IFERROR(IF(AD11="","",ROUND(((($AE$5*AD11)+($AH$5*AE11)+($AK$5*AF11)))/$AN$5,0)),"")</f>
        <v/>
      </c>
      <c r="AH11" s="18"/>
      <c r="AI11" s="19"/>
      <c r="AJ11" s="20"/>
      <c r="AK11" s="18"/>
      <c r="AL11" s="19"/>
      <c r="AM11" s="20"/>
      <c r="AN11" s="18"/>
      <c r="AO11" s="19"/>
      <c r="AP11" s="20"/>
      <c r="AQ11" s="18"/>
      <c r="AR11" s="19"/>
      <c r="AS11" s="20"/>
      <c r="AT11" s="18"/>
      <c r="AU11" s="19"/>
      <c r="AV11" s="20"/>
      <c r="AW11" s="18"/>
      <c r="AX11" s="19"/>
      <c r="AY11" s="20"/>
      <c r="AZ11" s="18"/>
      <c r="BA11" s="19"/>
      <c r="BB11" s="20"/>
      <c r="BC11" s="18"/>
      <c r="BD11" s="19"/>
      <c r="BE11" s="22"/>
      <c r="BF11" s="37" t="str">
        <f>IFERROR(ROUND(BK11,0),"")</f>
        <v/>
      </c>
      <c r="BJ11" s="39" t="str">
        <f t="shared" ref="BJ11:BJ47" si="1">IFERROR(SUM(F11:AC11)/($AY$4),"")&amp;""</f>
        <v/>
      </c>
      <c r="BK11" s="39" t="str">
        <f>IFERROR(SUM(AH11:BE11)/($AY$5),"")&amp;""</f>
        <v/>
      </c>
    </row>
    <row r="12" spans="1:63" ht="20.100000000000001" customHeight="1" thickBot="1" x14ac:dyDescent="0.3">
      <c r="B12" s="53">
        <f t="shared" ref="B12:B50" si="2">IF(D12="",0,1)</f>
        <v>0</v>
      </c>
      <c r="C12" s="16">
        <v>2</v>
      </c>
      <c r="D12" s="1"/>
      <c r="E12" s="14"/>
      <c r="F12" s="2"/>
      <c r="G12" s="3"/>
      <c r="H12" s="4"/>
      <c r="I12" s="2"/>
      <c r="J12" s="3"/>
      <c r="K12" s="4"/>
      <c r="L12" s="2"/>
      <c r="M12" s="3"/>
      <c r="N12" s="4"/>
      <c r="O12" s="2"/>
      <c r="P12" s="3"/>
      <c r="Q12" s="4"/>
      <c r="R12" s="2"/>
      <c r="S12" s="3"/>
      <c r="T12" s="4"/>
      <c r="U12" s="2"/>
      <c r="V12" s="3"/>
      <c r="W12" s="4"/>
      <c r="X12" s="2"/>
      <c r="Y12" s="3"/>
      <c r="Z12" s="4"/>
      <c r="AA12" s="2"/>
      <c r="AB12" s="3"/>
      <c r="AC12" s="17"/>
      <c r="AD12" s="34" t="str">
        <f>IFERROR(ROUND(BJ12,0),"")</f>
        <v/>
      </c>
      <c r="AE12" s="32"/>
      <c r="AF12" s="4"/>
      <c r="AG12" s="35" t="str">
        <f t="shared" si="0"/>
        <v/>
      </c>
      <c r="AH12" s="2"/>
      <c r="AI12" s="3"/>
      <c r="AJ12" s="4"/>
      <c r="AK12" s="2"/>
      <c r="AL12" s="3"/>
      <c r="AM12" s="4"/>
      <c r="AN12" s="2"/>
      <c r="AO12" s="3"/>
      <c r="AP12" s="4"/>
      <c r="AQ12" s="2"/>
      <c r="AR12" s="3"/>
      <c r="AS12" s="4"/>
      <c r="AT12" s="2"/>
      <c r="AU12" s="3"/>
      <c r="AV12" s="4"/>
      <c r="AW12" s="2"/>
      <c r="AX12" s="3"/>
      <c r="AY12" s="4"/>
      <c r="AZ12" s="2"/>
      <c r="BA12" s="3"/>
      <c r="BB12" s="4"/>
      <c r="BC12" s="2"/>
      <c r="BD12" s="3"/>
      <c r="BE12" s="17"/>
      <c r="BF12" s="38" t="str">
        <f>IFERROR(ROUND(BK12,0),"")</f>
        <v/>
      </c>
      <c r="BJ12" s="39" t="str">
        <f t="shared" si="1"/>
        <v/>
      </c>
      <c r="BK12" s="39" t="str">
        <f t="shared" ref="BK12:BK47" si="3">IFERROR(SUM(AH12:BE12)/($AY$5),"")&amp;""</f>
        <v/>
      </c>
    </row>
    <row r="13" spans="1:63" ht="20.100000000000001" customHeight="1" thickBot="1" x14ac:dyDescent="0.3">
      <c r="B13" s="53">
        <f t="shared" si="2"/>
        <v>0</v>
      </c>
      <c r="C13" s="16">
        <v>3</v>
      </c>
      <c r="D13" s="1"/>
      <c r="E13" s="14"/>
      <c r="F13" s="2"/>
      <c r="G13" s="3"/>
      <c r="H13" s="4"/>
      <c r="I13" s="2"/>
      <c r="J13" s="3"/>
      <c r="K13" s="4"/>
      <c r="L13" s="2"/>
      <c r="M13" s="3"/>
      <c r="N13" s="4"/>
      <c r="O13" s="2"/>
      <c r="P13" s="3"/>
      <c r="Q13" s="4"/>
      <c r="R13" s="2"/>
      <c r="S13" s="3"/>
      <c r="T13" s="4"/>
      <c r="U13" s="2"/>
      <c r="V13" s="3"/>
      <c r="W13" s="4"/>
      <c r="X13" s="2"/>
      <c r="Y13" s="3"/>
      <c r="Z13" s="4"/>
      <c r="AA13" s="2"/>
      <c r="AB13" s="3"/>
      <c r="AC13" s="17"/>
      <c r="AD13" s="34" t="str">
        <f>IFERROR(ROUND(BJ13,0),"")</f>
        <v/>
      </c>
      <c r="AE13" s="32"/>
      <c r="AF13" s="4"/>
      <c r="AG13" s="35" t="str">
        <f t="shared" si="0"/>
        <v/>
      </c>
      <c r="AH13" s="2"/>
      <c r="AI13" s="3"/>
      <c r="AJ13" s="4"/>
      <c r="AK13" s="2"/>
      <c r="AL13" s="3"/>
      <c r="AM13" s="4"/>
      <c r="AN13" s="2"/>
      <c r="AO13" s="3"/>
      <c r="AP13" s="4"/>
      <c r="AQ13" s="2"/>
      <c r="AR13" s="3"/>
      <c r="AS13" s="4"/>
      <c r="AT13" s="2"/>
      <c r="AU13" s="3"/>
      <c r="AV13" s="4"/>
      <c r="AW13" s="2"/>
      <c r="AX13" s="3"/>
      <c r="AY13" s="4"/>
      <c r="AZ13" s="2"/>
      <c r="BA13" s="3"/>
      <c r="BB13" s="4"/>
      <c r="BC13" s="2"/>
      <c r="BD13" s="3"/>
      <c r="BE13" s="17"/>
      <c r="BF13" s="38" t="str">
        <f t="shared" ref="BF13:BF45" si="4">IFERROR(ROUND(BK13,0),"")</f>
        <v/>
      </c>
      <c r="BJ13" s="39" t="str">
        <f t="shared" si="1"/>
        <v/>
      </c>
      <c r="BK13" s="39" t="str">
        <f t="shared" si="3"/>
        <v/>
      </c>
    </row>
    <row r="14" spans="1:63" ht="20.100000000000001" customHeight="1" thickBot="1" x14ac:dyDescent="0.3">
      <c r="B14" s="53">
        <f t="shared" si="2"/>
        <v>0</v>
      </c>
      <c r="C14" s="16">
        <v>4</v>
      </c>
      <c r="D14" s="1"/>
      <c r="E14" s="14"/>
      <c r="F14" s="2"/>
      <c r="G14" s="3"/>
      <c r="H14" s="4"/>
      <c r="I14" s="2"/>
      <c r="J14" s="3"/>
      <c r="K14" s="4"/>
      <c r="L14" s="2"/>
      <c r="M14" s="3"/>
      <c r="N14" s="4"/>
      <c r="O14" s="2"/>
      <c r="P14" s="3" t="s">
        <v>16</v>
      </c>
      <c r="Q14" s="4"/>
      <c r="R14" s="2"/>
      <c r="S14" s="3"/>
      <c r="T14" s="4"/>
      <c r="U14" s="2"/>
      <c r="V14" s="3"/>
      <c r="W14" s="4"/>
      <c r="X14" s="2"/>
      <c r="Y14" s="3"/>
      <c r="Z14" s="4"/>
      <c r="AA14" s="2"/>
      <c r="AB14" s="3"/>
      <c r="AC14" s="17"/>
      <c r="AD14" s="34" t="str">
        <f>IFERROR(ROUND(BJ14,0),"")</f>
        <v/>
      </c>
      <c r="AE14" s="32"/>
      <c r="AF14" s="4"/>
      <c r="AG14" s="35" t="str">
        <f t="shared" si="0"/>
        <v/>
      </c>
      <c r="AH14" s="2"/>
      <c r="AI14" s="3"/>
      <c r="AJ14" s="4"/>
      <c r="AK14" s="2"/>
      <c r="AL14" s="3"/>
      <c r="AM14" s="4"/>
      <c r="AN14" s="2"/>
      <c r="AO14" s="3"/>
      <c r="AP14" s="4"/>
      <c r="AQ14" s="2"/>
      <c r="AR14" s="3"/>
      <c r="AS14" s="4"/>
      <c r="AT14" s="2"/>
      <c r="AU14" s="3"/>
      <c r="AV14" s="4"/>
      <c r="AW14" s="2"/>
      <c r="AX14" s="3"/>
      <c r="AY14" s="4"/>
      <c r="AZ14" s="2"/>
      <c r="BA14" s="3"/>
      <c r="BB14" s="4"/>
      <c r="BC14" s="2"/>
      <c r="BD14" s="3"/>
      <c r="BE14" s="17"/>
      <c r="BF14" s="38" t="str">
        <f t="shared" si="4"/>
        <v/>
      </c>
      <c r="BJ14" s="39" t="str">
        <f t="shared" si="1"/>
        <v/>
      </c>
      <c r="BK14" s="39" t="str">
        <f t="shared" si="3"/>
        <v/>
      </c>
    </row>
    <row r="15" spans="1:63" ht="20.100000000000001" customHeight="1" thickBot="1" x14ac:dyDescent="0.3">
      <c r="B15" s="53">
        <f t="shared" si="2"/>
        <v>0</v>
      </c>
      <c r="C15" s="16">
        <v>5</v>
      </c>
      <c r="D15" s="1"/>
      <c r="E15" s="14"/>
      <c r="F15" s="2"/>
      <c r="G15" s="3"/>
      <c r="H15" s="4"/>
      <c r="I15" s="2"/>
      <c r="J15" s="3"/>
      <c r="K15" s="4"/>
      <c r="L15" s="2"/>
      <c r="M15" s="3"/>
      <c r="N15" s="4"/>
      <c r="O15" s="2"/>
      <c r="P15" s="3"/>
      <c r="Q15" s="4"/>
      <c r="R15" s="2"/>
      <c r="S15" s="3"/>
      <c r="T15" s="4"/>
      <c r="U15" s="2"/>
      <c r="V15" s="3"/>
      <c r="W15" s="4"/>
      <c r="X15" s="2"/>
      <c r="Y15" s="3"/>
      <c r="Z15" s="4"/>
      <c r="AA15" s="2"/>
      <c r="AB15" s="3"/>
      <c r="AC15" s="17"/>
      <c r="AD15" s="34" t="str">
        <f t="shared" ref="AD15:AD45" si="5">IFERROR(ROUND(BJ15,0),"")</f>
        <v/>
      </c>
      <c r="AE15" s="32"/>
      <c r="AF15" s="4"/>
      <c r="AG15" s="35" t="str">
        <f t="shared" si="0"/>
        <v/>
      </c>
      <c r="AH15" s="2"/>
      <c r="AI15" s="3"/>
      <c r="AJ15" s="4"/>
      <c r="AK15" s="2"/>
      <c r="AL15" s="3"/>
      <c r="AM15" s="4"/>
      <c r="AN15" s="2"/>
      <c r="AO15" s="3"/>
      <c r="AP15" s="4"/>
      <c r="AQ15" s="2"/>
      <c r="AR15" s="3"/>
      <c r="AS15" s="4"/>
      <c r="AT15" s="2"/>
      <c r="AU15" s="3"/>
      <c r="AV15" s="4"/>
      <c r="AW15" s="2"/>
      <c r="AX15" s="3"/>
      <c r="AY15" s="4"/>
      <c r="AZ15" s="2"/>
      <c r="BA15" s="3"/>
      <c r="BB15" s="4"/>
      <c r="BC15" s="2"/>
      <c r="BD15" s="3"/>
      <c r="BE15" s="17"/>
      <c r="BF15" s="38" t="str">
        <f t="shared" si="4"/>
        <v/>
      </c>
      <c r="BJ15" s="39" t="str">
        <f t="shared" si="1"/>
        <v/>
      </c>
      <c r="BK15" s="39" t="str">
        <f t="shared" si="3"/>
        <v/>
      </c>
    </row>
    <row r="16" spans="1:63" ht="20.100000000000001" customHeight="1" thickBot="1" x14ac:dyDescent="0.3">
      <c r="B16" s="53">
        <f t="shared" si="2"/>
        <v>0</v>
      </c>
      <c r="C16" s="16">
        <v>6</v>
      </c>
      <c r="D16" s="1"/>
      <c r="E16" s="14"/>
      <c r="F16" s="2"/>
      <c r="G16" s="3"/>
      <c r="H16" s="4"/>
      <c r="I16" s="2"/>
      <c r="J16" s="3"/>
      <c r="K16" s="4"/>
      <c r="L16" s="2"/>
      <c r="M16" s="3"/>
      <c r="N16" s="4"/>
      <c r="O16" s="2"/>
      <c r="P16" s="3"/>
      <c r="Q16" s="4"/>
      <c r="R16" s="2"/>
      <c r="S16" s="3"/>
      <c r="T16" s="4"/>
      <c r="U16" s="2"/>
      <c r="V16" s="3"/>
      <c r="W16" s="4"/>
      <c r="X16" s="2"/>
      <c r="Y16" s="3"/>
      <c r="Z16" s="4"/>
      <c r="AA16" s="2"/>
      <c r="AB16" s="3"/>
      <c r="AC16" s="17"/>
      <c r="AD16" s="34" t="str">
        <f t="shared" si="5"/>
        <v/>
      </c>
      <c r="AE16" s="32"/>
      <c r="AF16" s="4"/>
      <c r="AG16" s="35" t="str">
        <f t="shared" si="0"/>
        <v/>
      </c>
      <c r="AH16" s="2"/>
      <c r="AI16" s="3"/>
      <c r="AJ16" s="4"/>
      <c r="AK16" s="2"/>
      <c r="AL16" s="3"/>
      <c r="AM16" s="4"/>
      <c r="AN16" s="2"/>
      <c r="AO16" s="3"/>
      <c r="AP16" s="4"/>
      <c r="AQ16" s="2"/>
      <c r="AR16" s="3"/>
      <c r="AS16" s="4"/>
      <c r="AT16" s="2"/>
      <c r="AU16" s="3"/>
      <c r="AV16" s="4"/>
      <c r="AW16" s="2"/>
      <c r="AX16" s="3"/>
      <c r="AY16" s="4"/>
      <c r="AZ16" s="2"/>
      <c r="BA16" s="3"/>
      <c r="BB16" s="4"/>
      <c r="BC16" s="2"/>
      <c r="BD16" s="3"/>
      <c r="BE16" s="17"/>
      <c r="BF16" s="38" t="str">
        <f t="shared" si="4"/>
        <v/>
      </c>
      <c r="BJ16" s="39" t="str">
        <f t="shared" si="1"/>
        <v/>
      </c>
      <c r="BK16" s="39" t="str">
        <f t="shared" si="3"/>
        <v/>
      </c>
    </row>
    <row r="17" spans="2:63" ht="20.100000000000001" customHeight="1" thickBot="1" x14ac:dyDescent="0.3">
      <c r="B17" s="53">
        <f t="shared" si="2"/>
        <v>0</v>
      </c>
      <c r="C17" s="16">
        <v>7</v>
      </c>
      <c r="D17" s="1"/>
      <c r="E17" s="14"/>
      <c r="F17" s="2"/>
      <c r="G17" s="3"/>
      <c r="H17" s="4"/>
      <c r="I17" s="2"/>
      <c r="J17" s="3"/>
      <c r="K17" s="4"/>
      <c r="L17" s="2"/>
      <c r="M17" s="3"/>
      <c r="N17" s="4"/>
      <c r="O17" s="2"/>
      <c r="P17" s="3"/>
      <c r="Q17" s="4"/>
      <c r="R17" s="2"/>
      <c r="S17" s="3"/>
      <c r="T17" s="4"/>
      <c r="U17" s="2"/>
      <c r="V17" s="3"/>
      <c r="W17" s="4"/>
      <c r="X17" s="2"/>
      <c r="Y17" s="3"/>
      <c r="Z17" s="4"/>
      <c r="AA17" s="2"/>
      <c r="AB17" s="3"/>
      <c r="AC17" s="17"/>
      <c r="AD17" s="34" t="str">
        <f t="shared" si="5"/>
        <v/>
      </c>
      <c r="AE17" s="32"/>
      <c r="AF17" s="4"/>
      <c r="AG17" s="35" t="str">
        <f t="shared" si="0"/>
        <v/>
      </c>
      <c r="AH17" s="2"/>
      <c r="AI17" s="3"/>
      <c r="AJ17" s="4"/>
      <c r="AK17" s="2"/>
      <c r="AL17" s="3"/>
      <c r="AM17" s="4"/>
      <c r="AN17" s="2"/>
      <c r="AO17" s="3"/>
      <c r="AP17" s="4"/>
      <c r="AQ17" s="2"/>
      <c r="AR17" s="3"/>
      <c r="AS17" s="4"/>
      <c r="AT17" s="2"/>
      <c r="AU17" s="3"/>
      <c r="AV17" s="4"/>
      <c r="AW17" s="2"/>
      <c r="AX17" s="3"/>
      <c r="AY17" s="4"/>
      <c r="AZ17" s="2"/>
      <c r="BA17" s="3"/>
      <c r="BB17" s="4"/>
      <c r="BC17" s="2"/>
      <c r="BD17" s="3"/>
      <c r="BE17" s="17"/>
      <c r="BF17" s="38" t="str">
        <f t="shared" si="4"/>
        <v/>
      </c>
      <c r="BJ17" s="39" t="str">
        <f t="shared" si="1"/>
        <v/>
      </c>
      <c r="BK17" s="39" t="str">
        <f t="shared" si="3"/>
        <v/>
      </c>
    </row>
    <row r="18" spans="2:63" ht="20.100000000000001" customHeight="1" thickBot="1" x14ac:dyDescent="0.3">
      <c r="B18" s="53">
        <f t="shared" si="2"/>
        <v>0</v>
      </c>
      <c r="C18" s="16">
        <v>8</v>
      </c>
      <c r="D18" s="1"/>
      <c r="E18" s="14"/>
      <c r="F18" s="2"/>
      <c r="G18" s="3"/>
      <c r="H18" s="4"/>
      <c r="I18" s="2"/>
      <c r="J18" s="3"/>
      <c r="K18" s="4"/>
      <c r="L18" s="2"/>
      <c r="M18" s="3"/>
      <c r="N18" s="4"/>
      <c r="O18" s="2"/>
      <c r="P18" s="3"/>
      <c r="Q18" s="4"/>
      <c r="R18" s="2"/>
      <c r="S18" s="3"/>
      <c r="T18" s="4"/>
      <c r="U18" s="2"/>
      <c r="V18" s="3"/>
      <c r="W18" s="4"/>
      <c r="X18" s="2"/>
      <c r="Y18" s="3"/>
      <c r="Z18" s="4"/>
      <c r="AA18" s="2"/>
      <c r="AB18" s="3"/>
      <c r="AC18" s="17"/>
      <c r="AD18" s="34" t="str">
        <f t="shared" si="5"/>
        <v/>
      </c>
      <c r="AE18" s="32"/>
      <c r="AF18" s="4"/>
      <c r="AG18" s="35" t="str">
        <f t="shared" si="0"/>
        <v/>
      </c>
      <c r="AH18" s="2"/>
      <c r="AI18" s="3"/>
      <c r="AJ18" s="4"/>
      <c r="AK18" s="2"/>
      <c r="AL18" s="3"/>
      <c r="AM18" s="4"/>
      <c r="AN18" s="2"/>
      <c r="AO18" s="3"/>
      <c r="AP18" s="4"/>
      <c r="AQ18" s="2"/>
      <c r="AR18" s="3"/>
      <c r="AS18" s="4"/>
      <c r="AT18" s="2"/>
      <c r="AU18" s="3"/>
      <c r="AV18" s="4"/>
      <c r="AW18" s="2"/>
      <c r="AX18" s="3"/>
      <c r="AY18" s="4"/>
      <c r="AZ18" s="2"/>
      <c r="BA18" s="3"/>
      <c r="BB18" s="4"/>
      <c r="BC18" s="2"/>
      <c r="BD18" s="3"/>
      <c r="BE18" s="17"/>
      <c r="BF18" s="38" t="str">
        <f t="shared" si="4"/>
        <v/>
      </c>
      <c r="BJ18" s="39" t="str">
        <f t="shared" si="1"/>
        <v/>
      </c>
      <c r="BK18" s="39" t="str">
        <f t="shared" si="3"/>
        <v/>
      </c>
    </row>
    <row r="19" spans="2:63" ht="20.100000000000001" customHeight="1" thickBot="1" x14ac:dyDescent="0.3">
      <c r="B19" s="53">
        <f t="shared" si="2"/>
        <v>0</v>
      </c>
      <c r="C19" s="16">
        <v>9</v>
      </c>
      <c r="D19" s="1"/>
      <c r="E19" s="14"/>
      <c r="F19" s="2"/>
      <c r="G19" s="3"/>
      <c r="H19" s="4"/>
      <c r="I19" s="2"/>
      <c r="J19" s="3"/>
      <c r="K19" s="4"/>
      <c r="L19" s="2"/>
      <c r="M19" s="3"/>
      <c r="N19" s="4"/>
      <c r="O19" s="2"/>
      <c r="P19" s="3"/>
      <c r="Q19" s="4"/>
      <c r="R19" s="2"/>
      <c r="S19" s="3"/>
      <c r="T19" s="4"/>
      <c r="U19" s="2"/>
      <c r="V19" s="3"/>
      <c r="W19" s="4"/>
      <c r="X19" s="2"/>
      <c r="Y19" s="3"/>
      <c r="Z19" s="4"/>
      <c r="AA19" s="2"/>
      <c r="AB19" s="3"/>
      <c r="AC19" s="17"/>
      <c r="AD19" s="34" t="str">
        <f t="shared" si="5"/>
        <v/>
      </c>
      <c r="AE19" s="32"/>
      <c r="AF19" s="4"/>
      <c r="AG19" s="35" t="str">
        <f t="shared" si="0"/>
        <v/>
      </c>
      <c r="AH19" s="2"/>
      <c r="AI19" s="3"/>
      <c r="AJ19" s="4"/>
      <c r="AK19" s="2"/>
      <c r="AL19" s="3"/>
      <c r="AM19" s="4"/>
      <c r="AN19" s="2"/>
      <c r="AO19" s="3"/>
      <c r="AP19" s="4"/>
      <c r="AQ19" s="2"/>
      <c r="AR19" s="3"/>
      <c r="AS19" s="4"/>
      <c r="AT19" s="2"/>
      <c r="AU19" s="3"/>
      <c r="AV19" s="4"/>
      <c r="AW19" s="2"/>
      <c r="AX19" s="3"/>
      <c r="AY19" s="4"/>
      <c r="AZ19" s="2"/>
      <c r="BA19" s="3"/>
      <c r="BB19" s="4"/>
      <c r="BC19" s="2"/>
      <c r="BD19" s="3"/>
      <c r="BE19" s="17"/>
      <c r="BF19" s="38" t="str">
        <f t="shared" si="4"/>
        <v/>
      </c>
      <c r="BJ19" s="39" t="str">
        <f t="shared" si="1"/>
        <v/>
      </c>
      <c r="BK19" s="39" t="str">
        <f t="shared" si="3"/>
        <v/>
      </c>
    </row>
    <row r="20" spans="2:63" ht="20.100000000000001" customHeight="1" thickBot="1" x14ac:dyDescent="0.3">
      <c r="B20" s="53">
        <f t="shared" si="2"/>
        <v>0</v>
      </c>
      <c r="C20" s="16">
        <v>10</v>
      </c>
      <c r="D20" s="1"/>
      <c r="E20" s="14"/>
      <c r="F20" s="2"/>
      <c r="G20" s="3"/>
      <c r="H20" s="4"/>
      <c r="I20" s="2"/>
      <c r="J20" s="3"/>
      <c r="K20" s="4"/>
      <c r="L20" s="2"/>
      <c r="M20" s="3"/>
      <c r="N20" s="4"/>
      <c r="O20" s="2"/>
      <c r="P20" s="3"/>
      <c r="Q20" s="4"/>
      <c r="R20" s="2"/>
      <c r="S20" s="3"/>
      <c r="T20" s="4"/>
      <c r="U20" s="2"/>
      <c r="V20" s="3"/>
      <c r="W20" s="4"/>
      <c r="X20" s="2"/>
      <c r="Y20" s="3"/>
      <c r="Z20" s="4"/>
      <c r="AA20" s="2"/>
      <c r="AB20" s="3"/>
      <c r="AC20" s="17"/>
      <c r="AD20" s="34" t="str">
        <f t="shared" si="5"/>
        <v/>
      </c>
      <c r="AE20" s="32"/>
      <c r="AF20" s="4"/>
      <c r="AG20" s="35" t="str">
        <f t="shared" si="0"/>
        <v/>
      </c>
      <c r="AH20" s="2"/>
      <c r="AI20" s="3"/>
      <c r="AJ20" s="4"/>
      <c r="AK20" s="2"/>
      <c r="AL20" s="3"/>
      <c r="AM20" s="4"/>
      <c r="AN20" s="2"/>
      <c r="AO20" s="3"/>
      <c r="AP20" s="4"/>
      <c r="AQ20" s="2"/>
      <c r="AR20" s="3"/>
      <c r="AS20" s="4"/>
      <c r="AT20" s="2"/>
      <c r="AU20" s="3"/>
      <c r="AV20" s="4"/>
      <c r="AW20" s="2"/>
      <c r="AX20" s="3"/>
      <c r="AY20" s="4"/>
      <c r="AZ20" s="2"/>
      <c r="BA20" s="3"/>
      <c r="BB20" s="4"/>
      <c r="BC20" s="2"/>
      <c r="BD20" s="3"/>
      <c r="BE20" s="17"/>
      <c r="BF20" s="38" t="str">
        <f t="shared" si="4"/>
        <v/>
      </c>
      <c r="BJ20" s="39" t="str">
        <f t="shared" si="1"/>
        <v/>
      </c>
      <c r="BK20" s="39" t="str">
        <f t="shared" si="3"/>
        <v/>
      </c>
    </row>
    <row r="21" spans="2:63" ht="20.100000000000001" customHeight="1" thickBot="1" x14ac:dyDescent="0.3">
      <c r="B21" s="53">
        <f t="shared" si="2"/>
        <v>0</v>
      </c>
      <c r="C21" s="16">
        <v>11</v>
      </c>
      <c r="D21" s="1"/>
      <c r="E21" s="14"/>
      <c r="F21" s="2"/>
      <c r="G21" s="3"/>
      <c r="H21" s="4"/>
      <c r="I21" s="2"/>
      <c r="J21" s="3"/>
      <c r="K21" s="4"/>
      <c r="L21" s="2"/>
      <c r="M21" s="3"/>
      <c r="N21" s="4"/>
      <c r="O21" s="2"/>
      <c r="P21" s="3"/>
      <c r="Q21" s="4"/>
      <c r="R21" s="2"/>
      <c r="S21" s="3"/>
      <c r="T21" s="4"/>
      <c r="U21" s="2"/>
      <c r="V21" s="3"/>
      <c r="W21" s="4"/>
      <c r="X21" s="2"/>
      <c r="Y21" s="3"/>
      <c r="Z21" s="4"/>
      <c r="AA21" s="2"/>
      <c r="AB21" s="3"/>
      <c r="AC21" s="17"/>
      <c r="AD21" s="34" t="str">
        <f t="shared" si="5"/>
        <v/>
      </c>
      <c r="AE21" s="32"/>
      <c r="AF21" s="4"/>
      <c r="AG21" s="35" t="str">
        <f t="shared" si="0"/>
        <v/>
      </c>
      <c r="AH21" s="2"/>
      <c r="AI21" s="3"/>
      <c r="AJ21" s="4"/>
      <c r="AK21" s="2"/>
      <c r="AL21" s="3"/>
      <c r="AM21" s="4"/>
      <c r="AN21" s="2"/>
      <c r="AO21" s="3"/>
      <c r="AP21" s="4"/>
      <c r="AQ21" s="2"/>
      <c r="AR21" s="3"/>
      <c r="AS21" s="4"/>
      <c r="AT21" s="2"/>
      <c r="AU21" s="3"/>
      <c r="AV21" s="4"/>
      <c r="AW21" s="2"/>
      <c r="AX21" s="3"/>
      <c r="AY21" s="4"/>
      <c r="AZ21" s="2"/>
      <c r="BA21" s="3"/>
      <c r="BB21" s="4"/>
      <c r="BC21" s="2"/>
      <c r="BD21" s="3"/>
      <c r="BE21" s="17"/>
      <c r="BF21" s="38" t="str">
        <f t="shared" si="4"/>
        <v/>
      </c>
      <c r="BJ21" s="39" t="str">
        <f t="shared" si="1"/>
        <v/>
      </c>
      <c r="BK21" s="39" t="str">
        <f t="shared" si="3"/>
        <v/>
      </c>
    </row>
    <row r="22" spans="2:63" ht="20.100000000000001" customHeight="1" thickBot="1" x14ac:dyDescent="0.3">
      <c r="B22" s="53">
        <f t="shared" si="2"/>
        <v>0</v>
      </c>
      <c r="C22" s="16">
        <v>12</v>
      </c>
      <c r="D22" s="1"/>
      <c r="E22" s="14"/>
      <c r="F22" s="2"/>
      <c r="G22" s="3"/>
      <c r="H22" s="4"/>
      <c r="I22" s="2"/>
      <c r="J22" s="3"/>
      <c r="K22" s="4"/>
      <c r="L22" s="2"/>
      <c r="M22" s="3"/>
      <c r="N22" s="4"/>
      <c r="O22" s="2"/>
      <c r="P22" s="3"/>
      <c r="Q22" s="4"/>
      <c r="R22" s="2"/>
      <c r="S22" s="3"/>
      <c r="T22" s="4"/>
      <c r="U22" s="2"/>
      <c r="V22" s="3"/>
      <c r="W22" s="4"/>
      <c r="X22" s="2"/>
      <c r="Y22" s="3"/>
      <c r="Z22" s="4"/>
      <c r="AA22" s="2"/>
      <c r="AB22" s="3"/>
      <c r="AC22" s="17"/>
      <c r="AD22" s="34" t="str">
        <f t="shared" si="5"/>
        <v/>
      </c>
      <c r="AE22" s="32"/>
      <c r="AF22" s="4"/>
      <c r="AG22" s="35" t="str">
        <f t="shared" si="0"/>
        <v/>
      </c>
      <c r="AH22" s="2"/>
      <c r="AI22" s="3"/>
      <c r="AJ22" s="4"/>
      <c r="AK22" s="2"/>
      <c r="AL22" s="3"/>
      <c r="AM22" s="4"/>
      <c r="AN22" s="2"/>
      <c r="AO22" s="3"/>
      <c r="AP22" s="4"/>
      <c r="AQ22" s="2"/>
      <c r="AR22" s="3"/>
      <c r="AS22" s="4"/>
      <c r="AT22" s="2"/>
      <c r="AU22" s="3"/>
      <c r="AV22" s="4"/>
      <c r="AW22" s="2"/>
      <c r="AX22" s="3"/>
      <c r="AY22" s="4"/>
      <c r="AZ22" s="2"/>
      <c r="BA22" s="3"/>
      <c r="BB22" s="4"/>
      <c r="BC22" s="2"/>
      <c r="BD22" s="3"/>
      <c r="BE22" s="17"/>
      <c r="BF22" s="38" t="str">
        <f t="shared" si="4"/>
        <v/>
      </c>
      <c r="BJ22" s="39" t="str">
        <f t="shared" si="1"/>
        <v/>
      </c>
      <c r="BK22" s="39" t="str">
        <f t="shared" si="3"/>
        <v/>
      </c>
    </row>
    <row r="23" spans="2:63" ht="20.100000000000001" customHeight="1" thickBot="1" x14ac:dyDescent="0.3">
      <c r="B23" s="53">
        <f t="shared" si="2"/>
        <v>0</v>
      </c>
      <c r="C23" s="16">
        <v>13</v>
      </c>
      <c r="D23" s="1"/>
      <c r="E23" s="14"/>
      <c r="F23" s="2"/>
      <c r="G23" s="3"/>
      <c r="H23" s="4"/>
      <c r="I23" s="2"/>
      <c r="J23" s="3"/>
      <c r="K23" s="4"/>
      <c r="L23" s="2"/>
      <c r="M23" s="3"/>
      <c r="N23" s="4"/>
      <c r="O23" s="2"/>
      <c r="P23" s="3"/>
      <c r="Q23" s="4"/>
      <c r="R23" s="2"/>
      <c r="S23" s="3"/>
      <c r="T23" s="4"/>
      <c r="U23" s="2"/>
      <c r="V23" s="3"/>
      <c r="W23" s="4"/>
      <c r="X23" s="2"/>
      <c r="Y23" s="3"/>
      <c r="Z23" s="4"/>
      <c r="AA23" s="2"/>
      <c r="AB23" s="3"/>
      <c r="AC23" s="17"/>
      <c r="AD23" s="34" t="str">
        <f t="shared" si="5"/>
        <v/>
      </c>
      <c r="AE23" s="32"/>
      <c r="AF23" s="4"/>
      <c r="AG23" s="35" t="str">
        <f t="shared" si="0"/>
        <v/>
      </c>
      <c r="AH23" s="2"/>
      <c r="AI23" s="3"/>
      <c r="AJ23" s="4"/>
      <c r="AK23" s="2"/>
      <c r="AL23" s="3"/>
      <c r="AM23" s="4"/>
      <c r="AN23" s="2"/>
      <c r="AO23" s="3"/>
      <c r="AP23" s="4"/>
      <c r="AQ23" s="2"/>
      <c r="AR23" s="3"/>
      <c r="AS23" s="4"/>
      <c r="AT23" s="2"/>
      <c r="AU23" s="3"/>
      <c r="AV23" s="4"/>
      <c r="AW23" s="2"/>
      <c r="AX23" s="3"/>
      <c r="AY23" s="4"/>
      <c r="AZ23" s="2"/>
      <c r="BA23" s="3"/>
      <c r="BB23" s="4"/>
      <c r="BC23" s="2"/>
      <c r="BD23" s="3"/>
      <c r="BE23" s="17"/>
      <c r="BF23" s="38" t="str">
        <f t="shared" si="4"/>
        <v/>
      </c>
      <c r="BJ23" s="39" t="str">
        <f t="shared" si="1"/>
        <v/>
      </c>
      <c r="BK23" s="39" t="str">
        <f t="shared" si="3"/>
        <v/>
      </c>
    </row>
    <row r="24" spans="2:63" ht="20.100000000000001" customHeight="1" thickBot="1" x14ac:dyDescent="0.3">
      <c r="B24" s="53">
        <f t="shared" si="2"/>
        <v>0</v>
      </c>
      <c r="C24" s="16">
        <v>14</v>
      </c>
      <c r="D24" s="1"/>
      <c r="E24" s="14"/>
      <c r="F24" s="2"/>
      <c r="G24" s="3"/>
      <c r="H24" s="4"/>
      <c r="I24" s="2"/>
      <c r="J24" s="3"/>
      <c r="K24" s="4"/>
      <c r="L24" s="2"/>
      <c r="M24" s="3"/>
      <c r="N24" s="4"/>
      <c r="O24" s="2"/>
      <c r="P24" s="3"/>
      <c r="Q24" s="4"/>
      <c r="R24" s="2"/>
      <c r="S24" s="3"/>
      <c r="T24" s="4"/>
      <c r="U24" s="2"/>
      <c r="V24" s="3"/>
      <c r="W24" s="4"/>
      <c r="X24" s="2"/>
      <c r="Y24" s="3"/>
      <c r="Z24" s="4"/>
      <c r="AA24" s="2"/>
      <c r="AB24" s="3"/>
      <c r="AC24" s="17"/>
      <c r="AD24" s="34" t="str">
        <f t="shared" si="5"/>
        <v/>
      </c>
      <c r="AE24" s="32"/>
      <c r="AF24" s="4"/>
      <c r="AG24" s="35" t="str">
        <f t="shared" si="0"/>
        <v/>
      </c>
      <c r="AH24" s="2"/>
      <c r="AI24" s="3"/>
      <c r="AJ24" s="4"/>
      <c r="AK24" s="2"/>
      <c r="AL24" s="3"/>
      <c r="AM24" s="4"/>
      <c r="AN24" s="2"/>
      <c r="AO24" s="3"/>
      <c r="AP24" s="4"/>
      <c r="AQ24" s="2"/>
      <c r="AR24" s="3"/>
      <c r="AS24" s="4"/>
      <c r="AT24" s="2"/>
      <c r="AU24" s="3"/>
      <c r="AV24" s="4"/>
      <c r="AW24" s="2"/>
      <c r="AX24" s="3"/>
      <c r="AY24" s="4"/>
      <c r="AZ24" s="2"/>
      <c r="BA24" s="3"/>
      <c r="BB24" s="4"/>
      <c r="BC24" s="2"/>
      <c r="BD24" s="3"/>
      <c r="BE24" s="17"/>
      <c r="BF24" s="38" t="str">
        <f t="shared" si="4"/>
        <v/>
      </c>
      <c r="BJ24" s="39" t="str">
        <f t="shared" si="1"/>
        <v/>
      </c>
      <c r="BK24" s="39" t="str">
        <f t="shared" si="3"/>
        <v/>
      </c>
    </row>
    <row r="25" spans="2:63" ht="20.100000000000001" customHeight="1" thickBot="1" x14ac:dyDescent="0.3">
      <c r="B25" s="53">
        <f t="shared" si="2"/>
        <v>0</v>
      </c>
      <c r="C25" s="16">
        <v>15</v>
      </c>
      <c r="D25" s="1"/>
      <c r="E25" s="14"/>
      <c r="F25" s="2"/>
      <c r="G25" s="3"/>
      <c r="H25" s="4"/>
      <c r="I25" s="2"/>
      <c r="J25" s="3"/>
      <c r="K25" s="4"/>
      <c r="L25" s="2"/>
      <c r="M25" s="3"/>
      <c r="N25" s="4"/>
      <c r="O25" s="2"/>
      <c r="P25" s="3"/>
      <c r="Q25" s="4"/>
      <c r="R25" s="2"/>
      <c r="S25" s="3"/>
      <c r="T25" s="4"/>
      <c r="U25" s="2"/>
      <c r="V25" s="3"/>
      <c r="W25" s="4"/>
      <c r="X25" s="2"/>
      <c r="Y25" s="3"/>
      <c r="Z25" s="4"/>
      <c r="AA25" s="2"/>
      <c r="AB25" s="3"/>
      <c r="AC25" s="17"/>
      <c r="AD25" s="34" t="str">
        <f t="shared" si="5"/>
        <v/>
      </c>
      <c r="AE25" s="32"/>
      <c r="AF25" s="4"/>
      <c r="AG25" s="35" t="str">
        <f t="shared" si="0"/>
        <v/>
      </c>
      <c r="AH25" s="2"/>
      <c r="AI25" s="3"/>
      <c r="AJ25" s="4"/>
      <c r="AK25" s="2"/>
      <c r="AL25" s="3"/>
      <c r="AM25" s="4"/>
      <c r="AN25" s="2"/>
      <c r="AO25" s="3"/>
      <c r="AP25" s="4"/>
      <c r="AQ25" s="2"/>
      <c r="AR25" s="3"/>
      <c r="AS25" s="4"/>
      <c r="AT25" s="2"/>
      <c r="AU25" s="3"/>
      <c r="AV25" s="4"/>
      <c r="AW25" s="2"/>
      <c r="AX25" s="3"/>
      <c r="AY25" s="4"/>
      <c r="AZ25" s="2"/>
      <c r="BA25" s="3"/>
      <c r="BB25" s="4"/>
      <c r="BC25" s="2"/>
      <c r="BD25" s="3"/>
      <c r="BE25" s="17"/>
      <c r="BF25" s="38" t="str">
        <f t="shared" si="4"/>
        <v/>
      </c>
      <c r="BJ25" s="39" t="str">
        <f t="shared" si="1"/>
        <v/>
      </c>
      <c r="BK25" s="39" t="str">
        <f t="shared" si="3"/>
        <v/>
      </c>
    </row>
    <row r="26" spans="2:63" ht="20.100000000000001" customHeight="1" thickBot="1" x14ac:dyDescent="0.3">
      <c r="B26" s="53">
        <f t="shared" si="2"/>
        <v>0</v>
      </c>
      <c r="C26" s="16">
        <v>16</v>
      </c>
      <c r="D26" s="1"/>
      <c r="E26" s="14"/>
      <c r="F26" s="2"/>
      <c r="G26" s="3"/>
      <c r="H26" s="4"/>
      <c r="I26" s="2"/>
      <c r="J26" s="3"/>
      <c r="K26" s="4"/>
      <c r="L26" s="2"/>
      <c r="M26" s="3"/>
      <c r="N26" s="4"/>
      <c r="O26" s="2"/>
      <c r="P26" s="3"/>
      <c r="Q26" s="4"/>
      <c r="R26" s="2"/>
      <c r="S26" s="3"/>
      <c r="T26" s="4"/>
      <c r="U26" s="2"/>
      <c r="V26" s="3"/>
      <c r="W26" s="4"/>
      <c r="X26" s="2"/>
      <c r="Y26" s="3"/>
      <c r="Z26" s="4"/>
      <c r="AA26" s="2"/>
      <c r="AB26" s="3"/>
      <c r="AC26" s="17"/>
      <c r="AD26" s="34" t="str">
        <f t="shared" si="5"/>
        <v/>
      </c>
      <c r="AE26" s="32"/>
      <c r="AF26" s="4"/>
      <c r="AG26" s="35" t="str">
        <f t="shared" si="0"/>
        <v/>
      </c>
      <c r="AH26" s="2"/>
      <c r="AI26" s="3"/>
      <c r="AJ26" s="4"/>
      <c r="AK26" s="2"/>
      <c r="AL26" s="3"/>
      <c r="AM26" s="4"/>
      <c r="AN26" s="2"/>
      <c r="AO26" s="3"/>
      <c r="AP26" s="4"/>
      <c r="AQ26" s="2"/>
      <c r="AR26" s="3"/>
      <c r="AS26" s="4"/>
      <c r="AT26" s="2"/>
      <c r="AU26" s="3"/>
      <c r="AV26" s="4"/>
      <c r="AW26" s="2"/>
      <c r="AX26" s="3"/>
      <c r="AY26" s="4"/>
      <c r="AZ26" s="2"/>
      <c r="BA26" s="3"/>
      <c r="BB26" s="4"/>
      <c r="BC26" s="2"/>
      <c r="BD26" s="3"/>
      <c r="BE26" s="17"/>
      <c r="BF26" s="38" t="str">
        <f t="shared" si="4"/>
        <v/>
      </c>
      <c r="BJ26" s="39" t="str">
        <f t="shared" si="1"/>
        <v/>
      </c>
      <c r="BK26" s="39" t="str">
        <f t="shared" si="3"/>
        <v/>
      </c>
    </row>
    <row r="27" spans="2:63" ht="20.100000000000001" customHeight="1" thickBot="1" x14ac:dyDescent="0.3">
      <c r="B27" s="53">
        <f t="shared" si="2"/>
        <v>0</v>
      </c>
      <c r="C27" s="16">
        <v>17</v>
      </c>
      <c r="D27" s="1"/>
      <c r="E27" s="14"/>
      <c r="F27" s="2"/>
      <c r="G27" s="3"/>
      <c r="H27" s="4"/>
      <c r="I27" s="2"/>
      <c r="J27" s="3"/>
      <c r="K27" s="4"/>
      <c r="L27" s="2"/>
      <c r="M27" s="3"/>
      <c r="N27" s="4"/>
      <c r="O27" s="2"/>
      <c r="P27" s="3"/>
      <c r="Q27" s="4"/>
      <c r="R27" s="2"/>
      <c r="S27" s="3"/>
      <c r="T27" s="4"/>
      <c r="U27" s="2"/>
      <c r="V27" s="3"/>
      <c r="W27" s="4"/>
      <c r="X27" s="2"/>
      <c r="Y27" s="3"/>
      <c r="Z27" s="4"/>
      <c r="AA27" s="2"/>
      <c r="AB27" s="3"/>
      <c r="AC27" s="17"/>
      <c r="AD27" s="34" t="str">
        <f t="shared" si="5"/>
        <v/>
      </c>
      <c r="AE27" s="32"/>
      <c r="AF27" s="4"/>
      <c r="AG27" s="35" t="str">
        <f t="shared" si="0"/>
        <v/>
      </c>
      <c r="AH27" s="2"/>
      <c r="AI27" s="3"/>
      <c r="AJ27" s="4"/>
      <c r="AK27" s="2"/>
      <c r="AL27" s="3"/>
      <c r="AM27" s="4"/>
      <c r="AN27" s="2"/>
      <c r="AO27" s="3"/>
      <c r="AP27" s="4"/>
      <c r="AQ27" s="2"/>
      <c r="AR27" s="3"/>
      <c r="AS27" s="4"/>
      <c r="AT27" s="2"/>
      <c r="AU27" s="3"/>
      <c r="AV27" s="4"/>
      <c r="AW27" s="2"/>
      <c r="AX27" s="3"/>
      <c r="AY27" s="4"/>
      <c r="AZ27" s="2"/>
      <c r="BA27" s="3"/>
      <c r="BB27" s="4"/>
      <c r="BC27" s="2"/>
      <c r="BD27" s="3"/>
      <c r="BE27" s="17"/>
      <c r="BF27" s="38" t="str">
        <f t="shared" si="4"/>
        <v/>
      </c>
      <c r="BJ27" s="39" t="str">
        <f t="shared" si="1"/>
        <v/>
      </c>
      <c r="BK27" s="39" t="str">
        <f t="shared" si="3"/>
        <v/>
      </c>
    </row>
    <row r="28" spans="2:63" ht="20.100000000000001" customHeight="1" thickBot="1" x14ac:dyDescent="0.3">
      <c r="B28" s="53">
        <f t="shared" si="2"/>
        <v>0</v>
      </c>
      <c r="C28" s="16">
        <v>18</v>
      </c>
      <c r="D28" s="1"/>
      <c r="E28" s="14"/>
      <c r="F28" s="2"/>
      <c r="G28" s="3"/>
      <c r="H28" s="4"/>
      <c r="I28" s="2"/>
      <c r="J28" s="3"/>
      <c r="K28" s="4"/>
      <c r="L28" s="2"/>
      <c r="M28" s="3"/>
      <c r="N28" s="4"/>
      <c r="O28" s="2"/>
      <c r="P28" s="3"/>
      <c r="Q28" s="4"/>
      <c r="R28" s="2"/>
      <c r="S28" s="3"/>
      <c r="T28" s="4"/>
      <c r="U28" s="2"/>
      <c r="V28" s="3"/>
      <c r="W28" s="4"/>
      <c r="X28" s="2"/>
      <c r="Y28" s="3"/>
      <c r="Z28" s="4"/>
      <c r="AA28" s="2"/>
      <c r="AB28" s="3"/>
      <c r="AC28" s="17"/>
      <c r="AD28" s="34" t="str">
        <f t="shared" si="5"/>
        <v/>
      </c>
      <c r="AE28" s="32"/>
      <c r="AF28" s="4"/>
      <c r="AG28" s="35" t="str">
        <f t="shared" si="0"/>
        <v/>
      </c>
      <c r="AH28" s="2"/>
      <c r="AI28" s="3"/>
      <c r="AJ28" s="4"/>
      <c r="AK28" s="2"/>
      <c r="AL28" s="3"/>
      <c r="AM28" s="4"/>
      <c r="AN28" s="2"/>
      <c r="AO28" s="3"/>
      <c r="AP28" s="4"/>
      <c r="AQ28" s="2"/>
      <c r="AR28" s="3"/>
      <c r="AS28" s="4"/>
      <c r="AT28" s="2"/>
      <c r="AU28" s="3"/>
      <c r="AV28" s="4"/>
      <c r="AW28" s="2"/>
      <c r="AX28" s="3"/>
      <c r="AY28" s="4"/>
      <c r="AZ28" s="2"/>
      <c r="BA28" s="3"/>
      <c r="BB28" s="4"/>
      <c r="BC28" s="2"/>
      <c r="BD28" s="3"/>
      <c r="BE28" s="17"/>
      <c r="BF28" s="38" t="str">
        <f t="shared" si="4"/>
        <v/>
      </c>
      <c r="BJ28" s="39" t="str">
        <f t="shared" si="1"/>
        <v/>
      </c>
      <c r="BK28" s="39" t="str">
        <f t="shared" si="3"/>
        <v/>
      </c>
    </row>
    <row r="29" spans="2:63" ht="20.100000000000001" customHeight="1" thickBot="1" x14ac:dyDescent="0.3">
      <c r="B29" s="53">
        <f t="shared" si="2"/>
        <v>0</v>
      </c>
      <c r="C29" s="16">
        <v>19</v>
      </c>
      <c r="D29" s="1"/>
      <c r="E29" s="14"/>
      <c r="F29" s="2"/>
      <c r="G29" s="3"/>
      <c r="H29" s="4"/>
      <c r="I29" s="2"/>
      <c r="J29" s="3"/>
      <c r="K29" s="4"/>
      <c r="L29" s="2"/>
      <c r="M29" s="3"/>
      <c r="N29" s="4"/>
      <c r="O29" s="2"/>
      <c r="P29" s="3"/>
      <c r="Q29" s="4"/>
      <c r="R29" s="2"/>
      <c r="S29" s="3"/>
      <c r="T29" s="4"/>
      <c r="U29" s="2"/>
      <c r="V29" s="3"/>
      <c r="W29" s="4"/>
      <c r="X29" s="2"/>
      <c r="Y29" s="3"/>
      <c r="Z29" s="4"/>
      <c r="AA29" s="2"/>
      <c r="AB29" s="3"/>
      <c r="AC29" s="17"/>
      <c r="AD29" s="34" t="str">
        <f t="shared" si="5"/>
        <v/>
      </c>
      <c r="AE29" s="32"/>
      <c r="AF29" s="4"/>
      <c r="AG29" s="35" t="str">
        <f t="shared" si="0"/>
        <v/>
      </c>
      <c r="AH29" s="2"/>
      <c r="AI29" s="3"/>
      <c r="AJ29" s="4"/>
      <c r="AK29" s="2"/>
      <c r="AL29" s="3"/>
      <c r="AM29" s="4"/>
      <c r="AN29" s="2"/>
      <c r="AO29" s="3"/>
      <c r="AP29" s="4"/>
      <c r="AQ29" s="2"/>
      <c r="AR29" s="3"/>
      <c r="AS29" s="4"/>
      <c r="AT29" s="2"/>
      <c r="AU29" s="3"/>
      <c r="AV29" s="4"/>
      <c r="AW29" s="2"/>
      <c r="AX29" s="3"/>
      <c r="AY29" s="4"/>
      <c r="AZ29" s="2"/>
      <c r="BA29" s="3"/>
      <c r="BB29" s="4"/>
      <c r="BC29" s="2"/>
      <c r="BD29" s="3"/>
      <c r="BE29" s="17"/>
      <c r="BF29" s="38" t="str">
        <f t="shared" si="4"/>
        <v/>
      </c>
      <c r="BJ29" s="39" t="str">
        <f t="shared" si="1"/>
        <v/>
      </c>
      <c r="BK29" s="39" t="str">
        <f t="shared" si="3"/>
        <v/>
      </c>
    </row>
    <row r="30" spans="2:63" ht="20.100000000000001" customHeight="1" thickBot="1" x14ac:dyDescent="0.3">
      <c r="B30" s="53">
        <f t="shared" si="2"/>
        <v>0</v>
      </c>
      <c r="C30" s="16">
        <v>20</v>
      </c>
      <c r="D30" s="1"/>
      <c r="E30" s="14"/>
      <c r="F30" s="2"/>
      <c r="G30" s="3"/>
      <c r="H30" s="4"/>
      <c r="I30" s="2"/>
      <c r="J30" s="3"/>
      <c r="K30" s="4"/>
      <c r="L30" s="2"/>
      <c r="M30" s="3"/>
      <c r="N30" s="4"/>
      <c r="O30" s="2"/>
      <c r="P30" s="3"/>
      <c r="Q30" s="4"/>
      <c r="R30" s="2"/>
      <c r="S30" s="3"/>
      <c r="T30" s="4"/>
      <c r="U30" s="2"/>
      <c r="V30" s="3"/>
      <c r="W30" s="4"/>
      <c r="X30" s="2"/>
      <c r="Y30" s="3"/>
      <c r="Z30" s="4"/>
      <c r="AA30" s="2"/>
      <c r="AB30" s="3"/>
      <c r="AC30" s="17"/>
      <c r="AD30" s="34" t="str">
        <f t="shared" si="5"/>
        <v/>
      </c>
      <c r="AE30" s="32"/>
      <c r="AF30" s="4"/>
      <c r="AG30" s="35" t="str">
        <f t="shared" si="0"/>
        <v/>
      </c>
      <c r="AH30" s="2"/>
      <c r="AI30" s="3"/>
      <c r="AJ30" s="4"/>
      <c r="AK30" s="2"/>
      <c r="AL30" s="3"/>
      <c r="AM30" s="4"/>
      <c r="AN30" s="2"/>
      <c r="AO30" s="3"/>
      <c r="AP30" s="4"/>
      <c r="AQ30" s="2"/>
      <c r="AR30" s="3"/>
      <c r="AS30" s="4"/>
      <c r="AT30" s="2"/>
      <c r="AU30" s="3"/>
      <c r="AV30" s="4"/>
      <c r="AW30" s="2"/>
      <c r="AX30" s="3"/>
      <c r="AY30" s="4"/>
      <c r="AZ30" s="2"/>
      <c r="BA30" s="3"/>
      <c r="BB30" s="4"/>
      <c r="BC30" s="2"/>
      <c r="BD30" s="3"/>
      <c r="BE30" s="17"/>
      <c r="BF30" s="38" t="str">
        <f t="shared" si="4"/>
        <v/>
      </c>
      <c r="BJ30" s="39" t="str">
        <f t="shared" si="1"/>
        <v/>
      </c>
      <c r="BK30" s="39" t="str">
        <f t="shared" si="3"/>
        <v/>
      </c>
    </row>
    <row r="31" spans="2:63" ht="20.100000000000001" customHeight="1" thickBot="1" x14ac:dyDescent="0.3">
      <c r="B31" s="53">
        <f t="shared" si="2"/>
        <v>0</v>
      </c>
      <c r="C31" s="16">
        <v>21</v>
      </c>
      <c r="D31" s="1"/>
      <c r="E31" s="14"/>
      <c r="F31" s="2"/>
      <c r="G31" s="3"/>
      <c r="H31" s="4"/>
      <c r="I31" s="2"/>
      <c r="J31" s="3"/>
      <c r="K31" s="4"/>
      <c r="L31" s="2"/>
      <c r="M31" s="3"/>
      <c r="N31" s="4"/>
      <c r="O31" s="2"/>
      <c r="P31" s="3"/>
      <c r="Q31" s="4"/>
      <c r="R31" s="2"/>
      <c r="S31" s="3"/>
      <c r="T31" s="4"/>
      <c r="U31" s="2"/>
      <c r="V31" s="3"/>
      <c r="W31" s="4"/>
      <c r="X31" s="2"/>
      <c r="Y31" s="3"/>
      <c r="Z31" s="4"/>
      <c r="AA31" s="2"/>
      <c r="AB31" s="3"/>
      <c r="AC31" s="17"/>
      <c r="AD31" s="34" t="str">
        <f t="shared" si="5"/>
        <v/>
      </c>
      <c r="AE31" s="32"/>
      <c r="AF31" s="4"/>
      <c r="AG31" s="35" t="str">
        <f t="shared" si="0"/>
        <v/>
      </c>
      <c r="AH31" s="2"/>
      <c r="AI31" s="3"/>
      <c r="AJ31" s="4"/>
      <c r="AK31" s="2"/>
      <c r="AL31" s="3"/>
      <c r="AM31" s="4"/>
      <c r="AN31" s="2"/>
      <c r="AO31" s="3"/>
      <c r="AP31" s="4"/>
      <c r="AQ31" s="2"/>
      <c r="AR31" s="3"/>
      <c r="AS31" s="4"/>
      <c r="AT31" s="2"/>
      <c r="AU31" s="3"/>
      <c r="AV31" s="4"/>
      <c r="AW31" s="2"/>
      <c r="AX31" s="3"/>
      <c r="AY31" s="4"/>
      <c r="AZ31" s="2"/>
      <c r="BA31" s="3"/>
      <c r="BB31" s="4"/>
      <c r="BC31" s="2"/>
      <c r="BD31" s="3"/>
      <c r="BE31" s="17"/>
      <c r="BF31" s="38" t="str">
        <f t="shared" si="4"/>
        <v/>
      </c>
      <c r="BJ31" s="39" t="str">
        <f t="shared" si="1"/>
        <v/>
      </c>
      <c r="BK31" s="39" t="str">
        <f t="shared" si="3"/>
        <v/>
      </c>
    </row>
    <row r="32" spans="2:63" ht="20.100000000000001" customHeight="1" thickBot="1" x14ac:dyDescent="0.3">
      <c r="B32" s="53">
        <f t="shared" si="2"/>
        <v>0</v>
      </c>
      <c r="C32" s="16">
        <v>22</v>
      </c>
      <c r="D32" s="1"/>
      <c r="E32" s="14"/>
      <c r="F32" s="2"/>
      <c r="G32" s="3"/>
      <c r="H32" s="4"/>
      <c r="I32" s="2"/>
      <c r="J32" s="3"/>
      <c r="K32" s="4"/>
      <c r="L32" s="2"/>
      <c r="M32" s="3"/>
      <c r="N32" s="4"/>
      <c r="O32" s="2"/>
      <c r="P32" s="3"/>
      <c r="Q32" s="4"/>
      <c r="R32" s="2"/>
      <c r="S32" s="3"/>
      <c r="T32" s="4"/>
      <c r="U32" s="2"/>
      <c r="V32" s="3"/>
      <c r="W32" s="4"/>
      <c r="X32" s="2"/>
      <c r="Y32" s="3"/>
      <c r="Z32" s="4"/>
      <c r="AA32" s="2"/>
      <c r="AB32" s="3"/>
      <c r="AC32" s="17"/>
      <c r="AD32" s="34" t="str">
        <f t="shared" si="5"/>
        <v/>
      </c>
      <c r="AE32" s="32"/>
      <c r="AF32" s="4"/>
      <c r="AG32" s="35" t="str">
        <f t="shared" si="0"/>
        <v/>
      </c>
      <c r="AH32" s="2"/>
      <c r="AI32" s="3"/>
      <c r="AJ32" s="4"/>
      <c r="AK32" s="2"/>
      <c r="AL32" s="3"/>
      <c r="AM32" s="4"/>
      <c r="AN32" s="2"/>
      <c r="AO32" s="3"/>
      <c r="AP32" s="4"/>
      <c r="AQ32" s="2"/>
      <c r="AR32" s="3"/>
      <c r="AS32" s="4"/>
      <c r="AT32" s="2"/>
      <c r="AU32" s="3"/>
      <c r="AV32" s="4"/>
      <c r="AW32" s="2"/>
      <c r="AX32" s="3"/>
      <c r="AY32" s="4"/>
      <c r="AZ32" s="2"/>
      <c r="BA32" s="3"/>
      <c r="BB32" s="4"/>
      <c r="BC32" s="2"/>
      <c r="BD32" s="3"/>
      <c r="BE32" s="17"/>
      <c r="BF32" s="38" t="str">
        <f t="shared" si="4"/>
        <v/>
      </c>
      <c r="BJ32" s="39" t="str">
        <f t="shared" si="1"/>
        <v/>
      </c>
      <c r="BK32" s="39" t="str">
        <f t="shared" si="3"/>
        <v/>
      </c>
    </row>
    <row r="33" spans="1:63" ht="20.100000000000001" customHeight="1" thickBot="1" x14ac:dyDescent="0.3">
      <c r="B33" s="53">
        <f t="shared" si="2"/>
        <v>0</v>
      </c>
      <c r="C33" s="16">
        <v>23</v>
      </c>
      <c r="D33" s="1"/>
      <c r="E33" s="14"/>
      <c r="F33" s="2"/>
      <c r="G33" s="3"/>
      <c r="H33" s="4"/>
      <c r="I33" s="2"/>
      <c r="J33" s="3"/>
      <c r="K33" s="4"/>
      <c r="L33" s="2"/>
      <c r="M33" s="3"/>
      <c r="N33" s="4"/>
      <c r="O33" s="2"/>
      <c r="P33" s="3"/>
      <c r="Q33" s="4"/>
      <c r="R33" s="2"/>
      <c r="S33" s="3"/>
      <c r="T33" s="4"/>
      <c r="U33" s="2"/>
      <c r="V33" s="3"/>
      <c r="W33" s="4"/>
      <c r="X33" s="2"/>
      <c r="Y33" s="3"/>
      <c r="Z33" s="4"/>
      <c r="AA33" s="2"/>
      <c r="AB33" s="3"/>
      <c r="AC33" s="17"/>
      <c r="AD33" s="34" t="str">
        <f t="shared" si="5"/>
        <v/>
      </c>
      <c r="AE33" s="32"/>
      <c r="AF33" s="4"/>
      <c r="AG33" s="35" t="str">
        <f t="shared" si="0"/>
        <v/>
      </c>
      <c r="AH33" s="2"/>
      <c r="AI33" s="3"/>
      <c r="AJ33" s="4"/>
      <c r="AK33" s="2"/>
      <c r="AL33" s="3"/>
      <c r="AM33" s="4"/>
      <c r="AN33" s="2"/>
      <c r="AO33" s="3"/>
      <c r="AP33" s="4"/>
      <c r="AQ33" s="2"/>
      <c r="AR33" s="3"/>
      <c r="AS33" s="4"/>
      <c r="AT33" s="2"/>
      <c r="AU33" s="3"/>
      <c r="AV33" s="4"/>
      <c r="AW33" s="2"/>
      <c r="AX33" s="3"/>
      <c r="AY33" s="4"/>
      <c r="AZ33" s="2"/>
      <c r="BA33" s="3"/>
      <c r="BB33" s="4"/>
      <c r="BC33" s="2"/>
      <c r="BD33" s="3"/>
      <c r="BE33" s="17"/>
      <c r="BF33" s="38" t="str">
        <f t="shared" si="4"/>
        <v/>
      </c>
      <c r="BJ33" s="39" t="str">
        <f t="shared" si="1"/>
        <v/>
      </c>
      <c r="BK33" s="39" t="str">
        <f t="shared" si="3"/>
        <v/>
      </c>
    </row>
    <row r="34" spans="1:63" ht="20.100000000000001" customHeight="1" thickBot="1" x14ac:dyDescent="0.3">
      <c r="B34" s="53">
        <f t="shared" si="2"/>
        <v>0</v>
      </c>
      <c r="C34" s="16">
        <v>24</v>
      </c>
      <c r="D34" s="1"/>
      <c r="E34" s="14"/>
      <c r="F34" s="2"/>
      <c r="G34" s="3"/>
      <c r="H34" s="4"/>
      <c r="I34" s="2"/>
      <c r="J34" s="3"/>
      <c r="K34" s="4"/>
      <c r="L34" s="2"/>
      <c r="M34" s="3"/>
      <c r="N34" s="4"/>
      <c r="O34" s="2"/>
      <c r="P34" s="3"/>
      <c r="Q34" s="4"/>
      <c r="R34" s="2"/>
      <c r="S34" s="3"/>
      <c r="T34" s="4"/>
      <c r="U34" s="2"/>
      <c r="V34" s="3"/>
      <c r="W34" s="4"/>
      <c r="X34" s="2"/>
      <c r="Y34" s="3"/>
      <c r="Z34" s="4"/>
      <c r="AA34" s="2"/>
      <c r="AB34" s="3"/>
      <c r="AC34" s="17"/>
      <c r="AD34" s="34" t="str">
        <f t="shared" si="5"/>
        <v/>
      </c>
      <c r="AE34" s="32"/>
      <c r="AF34" s="4"/>
      <c r="AG34" s="35" t="str">
        <f t="shared" si="0"/>
        <v/>
      </c>
      <c r="AH34" s="2"/>
      <c r="AI34" s="3"/>
      <c r="AJ34" s="4"/>
      <c r="AK34" s="2"/>
      <c r="AL34" s="3"/>
      <c r="AM34" s="4"/>
      <c r="AN34" s="2"/>
      <c r="AO34" s="3"/>
      <c r="AP34" s="4"/>
      <c r="AQ34" s="2"/>
      <c r="AR34" s="3"/>
      <c r="AS34" s="4"/>
      <c r="AT34" s="2"/>
      <c r="AU34" s="3"/>
      <c r="AV34" s="4"/>
      <c r="AW34" s="2"/>
      <c r="AX34" s="3"/>
      <c r="AY34" s="4"/>
      <c r="AZ34" s="2"/>
      <c r="BA34" s="3"/>
      <c r="BB34" s="4"/>
      <c r="BC34" s="2"/>
      <c r="BD34" s="3"/>
      <c r="BE34" s="17"/>
      <c r="BF34" s="38" t="str">
        <f t="shared" si="4"/>
        <v/>
      </c>
      <c r="BJ34" s="39" t="str">
        <f t="shared" si="1"/>
        <v/>
      </c>
      <c r="BK34" s="39" t="str">
        <f t="shared" si="3"/>
        <v/>
      </c>
    </row>
    <row r="35" spans="1:63" ht="20.100000000000001" customHeight="1" thickBot="1" x14ac:dyDescent="0.3">
      <c r="B35" s="53">
        <f t="shared" si="2"/>
        <v>0</v>
      </c>
      <c r="C35" s="16">
        <v>25</v>
      </c>
      <c r="D35" s="1"/>
      <c r="E35" s="14"/>
      <c r="F35" s="2"/>
      <c r="G35" s="3"/>
      <c r="H35" s="4"/>
      <c r="I35" s="2"/>
      <c r="J35" s="3"/>
      <c r="K35" s="4"/>
      <c r="L35" s="2"/>
      <c r="M35" s="3"/>
      <c r="N35" s="4"/>
      <c r="O35" s="2"/>
      <c r="P35" s="3"/>
      <c r="Q35" s="4"/>
      <c r="R35" s="2"/>
      <c r="S35" s="3"/>
      <c r="T35" s="4"/>
      <c r="U35" s="2"/>
      <c r="V35" s="3"/>
      <c r="W35" s="4"/>
      <c r="X35" s="2"/>
      <c r="Y35" s="3"/>
      <c r="Z35" s="4"/>
      <c r="AA35" s="2"/>
      <c r="AB35" s="3"/>
      <c r="AC35" s="17"/>
      <c r="AD35" s="34" t="str">
        <f t="shared" si="5"/>
        <v/>
      </c>
      <c r="AE35" s="32"/>
      <c r="AF35" s="4"/>
      <c r="AG35" s="35" t="str">
        <f t="shared" si="0"/>
        <v/>
      </c>
      <c r="AH35" s="2"/>
      <c r="AI35" s="3"/>
      <c r="AJ35" s="4"/>
      <c r="AK35" s="2"/>
      <c r="AL35" s="3"/>
      <c r="AM35" s="4"/>
      <c r="AN35" s="2"/>
      <c r="AO35" s="3"/>
      <c r="AP35" s="4"/>
      <c r="AQ35" s="2"/>
      <c r="AR35" s="3"/>
      <c r="AS35" s="4"/>
      <c r="AT35" s="2"/>
      <c r="AU35" s="3"/>
      <c r="AV35" s="4"/>
      <c r="AW35" s="2"/>
      <c r="AX35" s="3"/>
      <c r="AY35" s="4"/>
      <c r="AZ35" s="2"/>
      <c r="BA35" s="3"/>
      <c r="BB35" s="4"/>
      <c r="BC35" s="2"/>
      <c r="BD35" s="3"/>
      <c r="BE35" s="17"/>
      <c r="BF35" s="38" t="str">
        <f t="shared" si="4"/>
        <v/>
      </c>
      <c r="BJ35" s="39" t="str">
        <f t="shared" si="1"/>
        <v/>
      </c>
      <c r="BK35" s="39" t="str">
        <f t="shared" si="3"/>
        <v/>
      </c>
    </row>
    <row r="36" spans="1:63" ht="20.100000000000001" customHeight="1" thickBot="1" x14ac:dyDescent="0.3">
      <c r="B36" s="53">
        <f t="shared" si="2"/>
        <v>0</v>
      </c>
      <c r="C36" s="16">
        <v>26</v>
      </c>
      <c r="D36" s="1"/>
      <c r="E36" s="14"/>
      <c r="F36" s="2"/>
      <c r="G36" s="3"/>
      <c r="H36" s="4"/>
      <c r="I36" s="2"/>
      <c r="J36" s="3"/>
      <c r="K36" s="4"/>
      <c r="L36" s="2"/>
      <c r="M36" s="3"/>
      <c r="N36" s="4"/>
      <c r="O36" s="2"/>
      <c r="P36" s="3"/>
      <c r="Q36" s="4"/>
      <c r="R36" s="2"/>
      <c r="S36" s="3"/>
      <c r="T36" s="4"/>
      <c r="U36" s="2"/>
      <c r="V36" s="3"/>
      <c r="W36" s="4"/>
      <c r="X36" s="2"/>
      <c r="Y36" s="3"/>
      <c r="Z36" s="4"/>
      <c r="AA36" s="2"/>
      <c r="AB36" s="3"/>
      <c r="AC36" s="17"/>
      <c r="AD36" s="34" t="str">
        <f t="shared" si="5"/>
        <v/>
      </c>
      <c r="AE36" s="32"/>
      <c r="AF36" s="4"/>
      <c r="AG36" s="35" t="str">
        <f t="shared" si="0"/>
        <v/>
      </c>
      <c r="AH36" s="2"/>
      <c r="AI36" s="3"/>
      <c r="AJ36" s="4"/>
      <c r="AK36" s="2"/>
      <c r="AL36" s="3"/>
      <c r="AM36" s="4"/>
      <c r="AN36" s="2"/>
      <c r="AO36" s="3"/>
      <c r="AP36" s="4"/>
      <c r="AQ36" s="2"/>
      <c r="AR36" s="3"/>
      <c r="AS36" s="4"/>
      <c r="AT36" s="2"/>
      <c r="AU36" s="3"/>
      <c r="AV36" s="4"/>
      <c r="AW36" s="2"/>
      <c r="AX36" s="3"/>
      <c r="AY36" s="4"/>
      <c r="AZ36" s="2"/>
      <c r="BA36" s="3"/>
      <c r="BB36" s="4"/>
      <c r="BC36" s="2"/>
      <c r="BD36" s="3"/>
      <c r="BE36" s="17"/>
      <c r="BF36" s="38" t="str">
        <f t="shared" si="4"/>
        <v/>
      </c>
      <c r="BJ36" s="39" t="str">
        <f t="shared" si="1"/>
        <v/>
      </c>
      <c r="BK36" s="39" t="str">
        <f t="shared" si="3"/>
        <v/>
      </c>
    </row>
    <row r="37" spans="1:63" ht="20.100000000000001" customHeight="1" thickBot="1" x14ac:dyDescent="0.3">
      <c r="B37" s="53">
        <f t="shared" si="2"/>
        <v>0</v>
      </c>
      <c r="C37" s="16">
        <v>27</v>
      </c>
      <c r="D37" s="1"/>
      <c r="E37" s="14"/>
      <c r="F37" s="2"/>
      <c r="G37" s="3"/>
      <c r="H37" s="4"/>
      <c r="I37" s="2"/>
      <c r="J37" s="3"/>
      <c r="K37" s="4"/>
      <c r="L37" s="2"/>
      <c r="M37" s="3"/>
      <c r="N37" s="4"/>
      <c r="O37" s="2"/>
      <c r="P37" s="3"/>
      <c r="Q37" s="4"/>
      <c r="R37" s="2"/>
      <c r="S37" s="3"/>
      <c r="T37" s="4"/>
      <c r="U37" s="2"/>
      <c r="V37" s="3"/>
      <c r="W37" s="4"/>
      <c r="X37" s="2"/>
      <c r="Y37" s="3"/>
      <c r="Z37" s="4"/>
      <c r="AA37" s="2"/>
      <c r="AB37" s="3"/>
      <c r="AC37" s="17"/>
      <c r="AD37" s="34" t="str">
        <f t="shared" si="5"/>
        <v/>
      </c>
      <c r="AE37" s="32"/>
      <c r="AF37" s="4"/>
      <c r="AG37" s="35" t="str">
        <f t="shared" si="0"/>
        <v/>
      </c>
      <c r="AH37" s="2"/>
      <c r="AI37" s="3"/>
      <c r="AJ37" s="4"/>
      <c r="AK37" s="2"/>
      <c r="AL37" s="3"/>
      <c r="AM37" s="4"/>
      <c r="AN37" s="2"/>
      <c r="AO37" s="3"/>
      <c r="AP37" s="4"/>
      <c r="AQ37" s="2"/>
      <c r="AR37" s="3"/>
      <c r="AS37" s="4"/>
      <c r="AT37" s="2"/>
      <c r="AU37" s="3"/>
      <c r="AV37" s="4"/>
      <c r="AW37" s="2"/>
      <c r="AX37" s="3"/>
      <c r="AY37" s="4"/>
      <c r="AZ37" s="2"/>
      <c r="BA37" s="3"/>
      <c r="BB37" s="4"/>
      <c r="BC37" s="2"/>
      <c r="BD37" s="3"/>
      <c r="BE37" s="17"/>
      <c r="BF37" s="38" t="str">
        <f t="shared" si="4"/>
        <v/>
      </c>
      <c r="BJ37" s="39" t="str">
        <f t="shared" si="1"/>
        <v/>
      </c>
      <c r="BK37" s="39" t="str">
        <f t="shared" si="3"/>
        <v/>
      </c>
    </row>
    <row r="38" spans="1:63" ht="20.100000000000001" customHeight="1" thickBot="1" x14ac:dyDescent="0.3">
      <c r="B38" s="53">
        <f t="shared" si="2"/>
        <v>0</v>
      </c>
      <c r="C38" s="16">
        <v>28</v>
      </c>
      <c r="D38" s="1"/>
      <c r="E38" s="14"/>
      <c r="F38" s="2"/>
      <c r="G38" s="3"/>
      <c r="H38" s="4"/>
      <c r="I38" s="2"/>
      <c r="J38" s="3"/>
      <c r="K38" s="4"/>
      <c r="L38" s="2"/>
      <c r="M38" s="3"/>
      <c r="N38" s="4"/>
      <c r="O38" s="2"/>
      <c r="P38" s="3"/>
      <c r="Q38" s="4"/>
      <c r="R38" s="2"/>
      <c r="S38" s="3"/>
      <c r="T38" s="4"/>
      <c r="U38" s="2"/>
      <c r="V38" s="3"/>
      <c r="W38" s="4"/>
      <c r="X38" s="2"/>
      <c r="Y38" s="3"/>
      <c r="Z38" s="4"/>
      <c r="AA38" s="2"/>
      <c r="AB38" s="3"/>
      <c r="AC38" s="17"/>
      <c r="AD38" s="34" t="str">
        <f t="shared" si="5"/>
        <v/>
      </c>
      <c r="AE38" s="32"/>
      <c r="AF38" s="4"/>
      <c r="AG38" s="35" t="str">
        <f t="shared" si="0"/>
        <v/>
      </c>
      <c r="AH38" s="2"/>
      <c r="AI38" s="3"/>
      <c r="AJ38" s="4"/>
      <c r="AK38" s="2"/>
      <c r="AL38" s="3"/>
      <c r="AM38" s="4"/>
      <c r="AN38" s="2"/>
      <c r="AO38" s="3"/>
      <c r="AP38" s="4"/>
      <c r="AQ38" s="2"/>
      <c r="AR38" s="3"/>
      <c r="AS38" s="4"/>
      <c r="AT38" s="2"/>
      <c r="AU38" s="3"/>
      <c r="AV38" s="4"/>
      <c r="AW38" s="2"/>
      <c r="AX38" s="3"/>
      <c r="AY38" s="4"/>
      <c r="AZ38" s="2"/>
      <c r="BA38" s="3"/>
      <c r="BB38" s="4"/>
      <c r="BC38" s="2"/>
      <c r="BD38" s="3"/>
      <c r="BE38" s="17"/>
      <c r="BF38" s="38" t="str">
        <f t="shared" si="4"/>
        <v/>
      </c>
      <c r="BJ38" s="39" t="str">
        <f t="shared" si="1"/>
        <v/>
      </c>
      <c r="BK38" s="39" t="str">
        <f t="shared" si="3"/>
        <v/>
      </c>
    </row>
    <row r="39" spans="1:63" ht="20.100000000000001" customHeight="1" thickBot="1" x14ac:dyDescent="0.3">
      <c r="B39" s="53">
        <f t="shared" si="2"/>
        <v>0</v>
      </c>
      <c r="C39" s="16">
        <v>29</v>
      </c>
      <c r="D39" s="1"/>
      <c r="E39" s="14"/>
      <c r="F39" s="2"/>
      <c r="G39" s="3"/>
      <c r="H39" s="4"/>
      <c r="I39" s="2"/>
      <c r="J39" s="3"/>
      <c r="K39" s="4"/>
      <c r="L39" s="2"/>
      <c r="M39" s="3"/>
      <c r="N39" s="4"/>
      <c r="O39" s="2"/>
      <c r="P39" s="3"/>
      <c r="Q39" s="4"/>
      <c r="R39" s="2"/>
      <c r="S39" s="3"/>
      <c r="T39" s="4"/>
      <c r="U39" s="2"/>
      <c r="V39" s="3"/>
      <c r="W39" s="4"/>
      <c r="X39" s="2"/>
      <c r="Y39" s="3"/>
      <c r="Z39" s="4"/>
      <c r="AA39" s="2"/>
      <c r="AB39" s="3"/>
      <c r="AC39" s="17"/>
      <c r="AD39" s="34" t="str">
        <f t="shared" si="5"/>
        <v/>
      </c>
      <c r="AE39" s="32"/>
      <c r="AF39" s="4"/>
      <c r="AG39" s="35" t="str">
        <f t="shared" si="0"/>
        <v/>
      </c>
      <c r="AH39" s="2"/>
      <c r="AI39" s="3"/>
      <c r="AJ39" s="4"/>
      <c r="AK39" s="2"/>
      <c r="AL39" s="3"/>
      <c r="AM39" s="4"/>
      <c r="AN39" s="2"/>
      <c r="AO39" s="3"/>
      <c r="AP39" s="4"/>
      <c r="AQ39" s="2"/>
      <c r="AR39" s="3"/>
      <c r="AS39" s="4"/>
      <c r="AT39" s="2"/>
      <c r="AU39" s="3"/>
      <c r="AV39" s="4"/>
      <c r="AW39" s="2"/>
      <c r="AX39" s="3"/>
      <c r="AY39" s="4"/>
      <c r="AZ39" s="2"/>
      <c r="BA39" s="3"/>
      <c r="BB39" s="4"/>
      <c r="BC39" s="2"/>
      <c r="BD39" s="3"/>
      <c r="BE39" s="17"/>
      <c r="BF39" s="38" t="str">
        <f t="shared" si="4"/>
        <v/>
      </c>
      <c r="BJ39" s="39" t="str">
        <f t="shared" si="1"/>
        <v/>
      </c>
      <c r="BK39" s="39" t="str">
        <f t="shared" si="3"/>
        <v/>
      </c>
    </row>
    <row r="40" spans="1:63" ht="20.100000000000001" customHeight="1" thickBot="1" x14ac:dyDescent="0.3">
      <c r="B40" s="53">
        <f t="shared" si="2"/>
        <v>0</v>
      </c>
      <c r="C40" s="16">
        <v>30</v>
      </c>
      <c r="D40" s="1"/>
      <c r="E40" s="14"/>
      <c r="F40" s="2"/>
      <c r="G40" s="3"/>
      <c r="H40" s="4"/>
      <c r="I40" s="2"/>
      <c r="J40" s="3"/>
      <c r="K40" s="4"/>
      <c r="L40" s="2"/>
      <c r="M40" s="3"/>
      <c r="N40" s="4"/>
      <c r="O40" s="2"/>
      <c r="P40" s="3"/>
      <c r="Q40" s="4"/>
      <c r="R40" s="2"/>
      <c r="S40" s="3"/>
      <c r="T40" s="4"/>
      <c r="U40" s="2"/>
      <c r="V40" s="3"/>
      <c r="W40" s="4"/>
      <c r="X40" s="2"/>
      <c r="Y40" s="3"/>
      <c r="Z40" s="4"/>
      <c r="AA40" s="2"/>
      <c r="AB40" s="3"/>
      <c r="AC40" s="17"/>
      <c r="AD40" s="34" t="str">
        <f t="shared" si="5"/>
        <v/>
      </c>
      <c r="AE40" s="32"/>
      <c r="AF40" s="4"/>
      <c r="AG40" s="35" t="str">
        <f t="shared" si="0"/>
        <v/>
      </c>
      <c r="AH40" s="2"/>
      <c r="AI40" s="3"/>
      <c r="AJ40" s="4"/>
      <c r="AK40" s="2"/>
      <c r="AL40" s="3"/>
      <c r="AM40" s="4"/>
      <c r="AN40" s="2"/>
      <c r="AO40" s="3"/>
      <c r="AP40" s="4"/>
      <c r="AQ40" s="2"/>
      <c r="AR40" s="3"/>
      <c r="AS40" s="4"/>
      <c r="AT40" s="2"/>
      <c r="AU40" s="3"/>
      <c r="AV40" s="4"/>
      <c r="AW40" s="2"/>
      <c r="AX40" s="3"/>
      <c r="AY40" s="4"/>
      <c r="AZ40" s="2"/>
      <c r="BA40" s="3"/>
      <c r="BB40" s="4"/>
      <c r="BC40" s="2"/>
      <c r="BD40" s="3"/>
      <c r="BE40" s="17"/>
      <c r="BF40" s="38" t="str">
        <f t="shared" si="4"/>
        <v/>
      </c>
      <c r="BJ40" s="39" t="str">
        <f t="shared" si="1"/>
        <v/>
      </c>
      <c r="BK40" s="39" t="str">
        <f t="shared" si="3"/>
        <v/>
      </c>
    </row>
    <row r="41" spans="1:63" ht="20.100000000000001" customHeight="1" thickBot="1" x14ac:dyDescent="0.3">
      <c r="B41" s="53">
        <f t="shared" si="2"/>
        <v>0</v>
      </c>
      <c r="C41" s="16">
        <v>31</v>
      </c>
      <c r="D41" s="1"/>
      <c r="E41" s="14"/>
      <c r="F41" s="2"/>
      <c r="G41" s="3"/>
      <c r="H41" s="4"/>
      <c r="I41" s="2"/>
      <c r="J41" s="3"/>
      <c r="K41" s="4"/>
      <c r="L41" s="2"/>
      <c r="M41" s="3"/>
      <c r="N41" s="4"/>
      <c r="O41" s="2"/>
      <c r="P41" s="3"/>
      <c r="Q41" s="4"/>
      <c r="R41" s="2"/>
      <c r="S41" s="3"/>
      <c r="T41" s="4"/>
      <c r="U41" s="2"/>
      <c r="V41" s="3"/>
      <c r="W41" s="4"/>
      <c r="X41" s="2"/>
      <c r="Y41" s="3"/>
      <c r="Z41" s="4"/>
      <c r="AA41" s="2"/>
      <c r="AB41" s="3"/>
      <c r="AC41" s="17"/>
      <c r="AD41" s="34" t="str">
        <f t="shared" si="5"/>
        <v/>
      </c>
      <c r="AE41" s="32"/>
      <c r="AF41" s="4"/>
      <c r="AG41" s="35" t="str">
        <f t="shared" si="0"/>
        <v/>
      </c>
      <c r="AH41" s="2"/>
      <c r="AI41" s="3"/>
      <c r="AJ41" s="4"/>
      <c r="AK41" s="2"/>
      <c r="AL41" s="3"/>
      <c r="AM41" s="4"/>
      <c r="AN41" s="2"/>
      <c r="AO41" s="3"/>
      <c r="AP41" s="4"/>
      <c r="AQ41" s="2"/>
      <c r="AR41" s="3"/>
      <c r="AS41" s="4"/>
      <c r="AT41" s="2"/>
      <c r="AU41" s="3"/>
      <c r="AV41" s="4"/>
      <c r="AW41" s="2"/>
      <c r="AX41" s="3"/>
      <c r="AY41" s="4"/>
      <c r="AZ41" s="2"/>
      <c r="BA41" s="3"/>
      <c r="BB41" s="4"/>
      <c r="BC41" s="2"/>
      <c r="BD41" s="3"/>
      <c r="BE41" s="17"/>
      <c r="BF41" s="38" t="str">
        <f t="shared" si="4"/>
        <v/>
      </c>
      <c r="BJ41" s="39" t="str">
        <f t="shared" si="1"/>
        <v/>
      </c>
      <c r="BK41" s="39" t="str">
        <f t="shared" si="3"/>
        <v/>
      </c>
    </row>
    <row r="42" spans="1:63" ht="20.100000000000001" customHeight="1" thickBot="1" x14ac:dyDescent="0.3">
      <c r="B42" s="53">
        <f t="shared" si="2"/>
        <v>0</v>
      </c>
      <c r="C42" s="16">
        <v>32</v>
      </c>
      <c r="D42" s="1"/>
      <c r="E42" s="14"/>
      <c r="F42" s="2"/>
      <c r="G42" s="3"/>
      <c r="H42" s="4"/>
      <c r="I42" s="2"/>
      <c r="J42" s="3"/>
      <c r="K42" s="4"/>
      <c r="L42" s="2"/>
      <c r="M42" s="3"/>
      <c r="N42" s="4"/>
      <c r="O42" s="2"/>
      <c r="P42" s="3"/>
      <c r="Q42" s="4"/>
      <c r="R42" s="2"/>
      <c r="S42" s="3"/>
      <c r="T42" s="4"/>
      <c r="U42" s="2"/>
      <c r="V42" s="3"/>
      <c r="W42" s="4"/>
      <c r="X42" s="2"/>
      <c r="Y42" s="3"/>
      <c r="Z42" s="4"/>
      <c r="AA42" s="2"/>
      <c r="AB42" s="3"/>
      <c r="AC42" s="17"/>
      <c r="AD42" s="34" t="str">
        <f t="shared" si="5"/>
        <v/>
      </c>
      <c r="AE42" s="32"/>
      <c r="AF42" s="4"/>
      <c r="AG42" s="35" t="str">
        <f t="shared" si="0"/>
        <v/>
      </c>
      <c r="AH42" s="2"/>
      <c r="AI42" s="3"/>
      <c r="AJ42" s="4"/>
      <c r="AK42" s="2"/>
      <c r="AL42" s="3"/>
      <c r="AM42" s="4"/>
      <c r="AN42" s="2"/>
      <c r="AO42" s="3"/>
      <c r="AP42" s="4"/>
      <c r="AQ42" s="2"/>
      <c r="AR42" s="3"/>
      <c r="AS42" s="4"/>
      <c r="AT42" s="2"/>
      <c r="AU42" s="3"/>
      <c r="AV42" s="4"/>
      <c r="AW42" s="2"/>
      <c r="AX42" s="3"/>
      <c r="AY42" s="4"/>
      <c r="AZ42" s="2"/>
      <c r="BA42" s="3"/>
      <c r="BB42" s="4"/>
      <c r="BC42" s="2"/>
      <c r="BD42" s="3"/>
      <c r="BE42" s="17"/>
      <c r="BF42" s="38" t="str">
        <f t="shared" si="4"/>
        <v/>
      </c>
      <c r="BJ42" s="39" t="str">
        <f t="shared" si="1"/>
        <v/>
      </c>
      <c r="BK42" s="39" t="str">
        <f t="shared" si="3"/>
        <v/>
      </c>
    </row>
    <row r="43" spans="1:63" ht="20.100000000000001" customHeight="1" thickBot="1" x14ac:dyDescent="0.3">
      <c r="B43" s="53">
        <f t="shared" si="2"/>
        <v>0</v>
      </c>
      <c r="C43" s="16">
        <v>33</v>
      </c>
      <c r="D43" s="1"/>
      <c r="E43" s="14"/>
      <c r="F43" s="2"/>
      <c r="G43" s="3"/>
      <c r="H43" s="4"/>
      <c r="I43" s="2"/>
      <c r="J43" s="3"/>
      <c r="K43" s="4"/>
      <c r="L43" s="2"/>
      <c r="M43" s="3"/>
      <c r="N43" s="4"/>
      <c r="O43" s="2"/>
      <c r="P43" s="3"/>
      <c r="Q43" s="4"/>
      <c r="R43" s="2"/>
      <c r="S43" s="3"/>
      <c r="T43" s="4"/>
      <c r="U43" s="2"/>
      <c r="V43" s="3"/>
      <c r="W43" s="4"/>
      <c r="X43" s="2"/>
      <c r="Y43" s="3"/>
      <c r="Z43" s="4"/>
      <c r="AA43" s="2"/>
      <c r="AB43" s="3"/>
      <c r="AC43" s="17"/>
      <c r="AD43" s="34" t="str">
        <f t="shared" si="5"/>
        <v/>
      </c>
      <c r="AE43" s="32"/>
      <c r="AF43" s="4"/>
      <c r="AG43" s="35" t="str">
        <f t="shared" si="0"/>
        <v/>
      </c>
      <c r="AH43" s="2"/>
      <c r="AI43" s="3"/>
      <c r="AJ43" s="4"/>
      <c r="AK43" s="2"/>
      <c r="AL43" s="3"/>
      <c r="AM43" s="4"/>
      <c r="AN43" s="2"/>
      <c r="AO43" s="3"/>
      <c r="AP43" s="4"/>
      <c r="AQ43" s="2"/>
      <c r="AR43" s="3"/>
      <c r="AS43" s="4"/>
      <c r="AT43" s="2"/>
      <c r="AU43" s="3"/>
      <c r="AV43" s="4"/>
      <c r="AW43" s="2"/>
      <c r="AX43" s="3"/>
      <c r="AY43" s="4"/>
      <c r="AZ43" s="2"/>
      <c r="BA43" s="3"/>
      <c r="BB43" s="4"/>
      <c r="BC43" s="2"/>
      <c r="BD43" s="3"/>
      <c r="BE43" s="17"/>
      <c r="BF43" s="38" t="str">
        <f t="shared" si="4"/>
        <v/>
      </c>
      <c r="BJ43" s="39" t="str">
        <f t="shared" si="1"/>
        <v/>
      </c>
      <c r="BK43" s="39" t="str">
        <f t="shared" si="3"/>
        <v/>
      </c>
    </row>
    <row r="44" spans="1:63" ht="20.100000000000001" customHeight="1" thickBot="1" x14ac:dyDescent="0.3">
      <c r="B44" s="53">
        <f t="shared" si="2"/>
        <v>0</v>
      </c>
      <c r="C44" s="16">
        <v>34</v>
      </c>
      <c r="D44" s="1"/>
      <c r="E44" s="14"/>
      <c r="F44" s="2"/>
      <c r="G44" s="3"/>
      <c r="H44" s="4"/>
      <c r="I44" s="2"/>
      <c r="J44" s="3"/>
      <c r="K44" s="4"/>
      <c r="L44" s="2"/>
      <c r="M44" s="3"/>
      <c r="N44" s="4"/>
      <c r="O44" s="2"/>
      <c r="P44" s="3"/>
      <c r="Q44" s="4"/>
      <c r="R44" s="2"/>
      <c r="S44" s="3"/>
      <c r="T44" s="4"/>
      <c r="U44" s="2"/>
      <c r="V44" s="3"/>
      <c r="W44" s="4"/>
      <c r="X44" s="2"/>
      <c r="Y44" s="3"/>
      <c r="Z44" s="4"/>
      <c r="AA44" s="2"/>
      <c r="AB44" s="3"/>
      <c r="AC44" s="17"/>
      <c r="AD44" s="34" t="str">
        <f t="shared" si="5"/>
        <v/>
      </c>
      <c r="AE44" s="32"/>
      <c r="AF44" s="4"/>
      <c r="AG44" s="35" t="str">
        <f t="shared" si="0"/>
        <v/>
      </c>
      <c r="AH44" s="2"/>
      <c r="AI44" s="3"/>
      <c r="AJ44" s="4"/>
      <c r="AK44" s="2"/>
      <c r="AL44" s="3"/>
      <c r="AM44" s="4"/>
      <c r="AN44" s="2"/>
      <c r="AO44" s="3"/>
      <c r="AP44" s="4"/>
      <c r="AQ44" s="2"/>
      <c r="AR44" s="3"/>
      <c r="AS44" s="4"/>
      <c r="AT44" s="2"/>
      <c r="AU44" s="3"/>
      <c r="AV44" s="4"/>
      <c r="AW44" s="2"/>
      <c r="AX44" s="3"/>
      <c r="AY44" s="4"/>
      <c r="AZ44" s="2"/>
      <c r="BA44" s="3"/>
      <c r="BB44" s="4"/>
      <c r="BC44" s="2"/>
      <c r="BD44" s="3"/>
      <c r="BE44" s="17"/>
      <c r="BF44" s="38" t="str">
        <f t="shared" si="4"/>
        <v/>
      </c>
      <c r="BJ44" s="39" t="str">
        <f t="shared" si="1"/>
        <v/>
      </c>
      <c r="BK44" s="39" t="str">
        <f t="shared" si="3"/>
        <v/>
      </c>
    </row>
    <row r="45" spans="1:63" ht="20.100000000000001" customHeight="1" thickBot="1" x14ac:dyDescent="0.3">
      <c r="B45" s="53">
        <f t="shared" si="2"/>
        <v>0</v>
      </c>
      <c r="C45" s="16">
        <v>35</v>
      </c>
      <c r="D45" s="1"/>
      <c r="E45" s="14"/>
      <c r="F45" s="2"/>
      <c r="G45" s="3"/>
      <c r="H45" s="4"/>
      <c r="I45" s="2"/>
      <c r="J45" s="3"/>
      <c r="K45" s="4"/>
      <c r="L45" s="2"/>
      <c r="M45" s="3"/>
      <c r="N45" s="4"/>
      <c r="O45" s="2"/>
      <c r="P45" s="3"/>
      <c r="Q45" s="4"/>
      <c r="R45" s="2"/>
      <c r="S45" s="3"/>
      <c r="T45" s="4"/>
      <c r="U45" s="2"/>
      <c r="V45" s="3"/>
      <c r="W45" s="4"/>
      <c r="X45" s="2"/>
      <c r="Y45" s="3"/>
      <c r="Z45" s="4"/>
      <c r="AA45" s="2"/>
      <c r="AB45" s="3"/>
      <c r="AC45" s="17"/>
      <c r="AD45" s="34" t="str">
        <f t="shared" si="5"/>
        <v/>
      </c>
      <c r="AE45" s="32"/>
      <c r="AF45" s="4"/>
      <c r="AG45" s="35" t="str">
        <f t="shared" si="0"/>
        <v/>
      </c>
      <c r="AH45" s="2"/>
      <c r="AI45" s="3"/>
      <c r="AJ45" s="4"/>
      <c r="AK45" s="2"/>
      <c r="AL45" s="3"/>
      <c r="AM45" s="4"/>
      <c r="AN45" s="2"/>
      <c r="AO45" s="3"/>
      <c r="AP45" s="4"/>
      <c r="AQ45" s="2"/>
      <c r="AR45" s="3"/>
      <c r="AS45" s="4"/>
      <c r="AT45" s="2"/>
      <c r="AU45" s="3"/>
      <c r="AV45" s="4"/>
      <c r="AW45" s="2"/>
      <c r="AX45" s="3"/>
      <c r="AY45" s="4"/>
      <c r="AZ45" s="2"/>
      <c r="BA45" s="3"/>
      <c r="BB45" s="4"/>
      <c r="BC45" s="2"/>
      <c r="BD45" s="3"/>
      <c r="BE45" s="17"/>
      <c r="BF45" s="38" t="str">
        <f t="shared" si="4"/>
        <v/>
      </c>
      <c r="BJ45" s="39" t="str">
        <f t="shared" si="1"/>
        <v/>
      </c>
      <c r="BK45" s="39" t="str">
        <f t="shared" si="3"/>
        <v/>
      </c>
    </row>
    <row r="46" spans="1:63" ht="20.100000000000001" customHeight="1" thickBot="1" x14ac:dyDescent="0.3">
      <c r="B46" s="53">
        <f t="shared" si="2"/>
        <v>0</v>
      </c>
      <c r="C46" s="16">
        <v>36</v>
      </c>
      <c r="D46" s="1"/>
      <c r="E46" s="14"/>
      <c r="F46" s="2"/>
      <c r="G46" s="3"/>
      <c r="H46" s="4"/>
      <c r="I46" s="2"/>
      <c r="J46" s="3"/>
      <c r="K46" s="4"/>
      <c r="L46" s="2"/>
      <c r="M46" s="3"/>
      <c r="N46" s="4"/>
      <c r="O46" s="2"/>
      <c r="P46" s="3"/>
      <c r="Q46" s="4"/>
      <c r="R46" s="2"/>
      <c r="S46" s="3"/>
      <c r="T46" s="4"/>
      <c r="U46" s="2"/>
      <c r="V46" s="3"/>
      <c r="W46" s="4"/>
      <c r="X46" s="2"/>
      <c r="Y46" s="3"/>
      <c r="Z46" s="4"/>
      <c r="AA46" s="2"/>
      <c r="AB46" s="3"/>
      <c r="AC46" s="17"/>
      <c r="AD46" s="34" t="str">
        <f>IFERROR(ROUND(BJ46,0),"")</f>
        <v/>
      </c>
      <c r="AE46" s="32"/>
      <c r="AF46" s="4"/>
      <c r="AG46" s="35" t="str">
        <f>IFERROR(IF(AD46="","",ROUND(((($AE$5*AD46)+($AH$5*AE46)+($AK$5*AF46)))/$AN$5,0)),"")</f>
        <v/>
      </c>
      <c r="AH46" s="2"/>
      <c r="AI46" s="3"/>
      <c r="AJ46" s="4"/>
      <c r="AK46" s="2"/>
      <c r="AL46" s="3"/>
      <c r="AM46" s="4"/>
      <c r="AN46" s="2"/>
      <c r="AO46" s="3"/>
      <c r="AP46" s="4"/>
      <c r="AQ46" s="2"/>
      <c r="AR46" s="3"/>
      <c r="AS46" s="4"/>
      <c r="AT46" s="2"/>
      <c r="AU46" s="3"/>
      <c r="AV46" s="4"/>
      <c r="AW46" s="2"/>
      <c r="AX46" s="3"/>
      <c r="AY46" s="4"/>
      <c r="AZ46" s="2"/>
      <c r="BA46" s="3"/>
      <c r="BB46" s="4"/>
      <c r="BC46" s="2"/>
      <c r="BD46" s="3"/>
      <c r="BE46" s="17"/>
      <c r="BF46" s="38" t="str">
        <f>IFERROR(ROUND(BK46,0),"")</f>
        <v/>
      </c>
      <c r="BJ46" s="39" t="str">
        <f t="shared" si="1"/>
        <v/>
      </c>
      <c r="BK46" s="39" t="str">
        <f t="shared" si="3"/>
        <v/>
      </c>
    </row>
    <row r="47" spans="1:63" ht="20.100000000000001" customHeight="1" thickBot="1" x14ac:dyDescent="0.3">
      <c r="B47" s="53">
        <f t="shared" si="2"/>
        <v>0</v>
      </c>
      <c r="C47" s="16">
        <v>37</v>
      </c>
      <c r="D47" s="1"/>
      <c r="E47" s="14"/>
      <c r="F47" s="2"/>
      <c r="G47" s="3"/>
      <c r="H47" s="4"/>
      <c r="I47" s="2"/>
      <c r="J47" s="3"/>
      <c r="K47" s="4"/>
      <c r="L47" s="2"/>
      <c r="M47" s="3"/>
      <c r="N47" s="4"/>
      <c r="O47" s="2"/>
      <c r="P47" s="3"/>
      <c r="Q47" s="4"/>
      <c r="R47" s="2"/>
      <c r="S47" s="3"/>
      <c r="T47" s="4"/>
      <c r="U47" s="2"/>
      <c r="V47" s="3"/>
      <c r="W47" s="4"/>
      <c r="X47" s="2"/>
      <c r="Y47" s="3"/>
      <c r="Z47" s="4"/>
      <c r="AA47" s="2"/>
      <c r="AB47" s="3"/>
      <c r="AC47" s="17"/>
      <c r="AD47" s="34" t="str">
        <f>IFERROR(ROUND(BJ47,0),"")</f>
        <v/>
      </c>
      <c r="AE47" s="32"/>
      <c r="AF47" s="4"/>
      <c r="AG47" s="35" t="str">
        <f>IFERROR(IF(AD47="","",ROUND(((($AE$5*AD47)+($AH$5*AE47)+($AK$5*AF47)))/$AN$5,0)),"")</f>
        <v/>
      </c>
      <c r="AH47" s="2"/>
      <c r="AI47" s="3"/>
      <c r="AJ47" s="4"/>
      <c r="AK47" s="2"/>
      <c r="AL47" s="3"/>
      <c r="AM47" s="4"/>
      <c r="AN47" s="2"/>
      <c r="AO47" s="3"/>
      <c r="AP47" s="4"/>
      <c r="AQ47" s="2"/>
      <c r="AR47" s="3"/>
      <c r="AS47" s="4"/>
      <c r="AT47" s="2"/>
      <c r="AU47" s="3"/>
      <c r="AV47" s="4"/>
      <c r="AW47" s="2"/>
      <c r="AX47" s="3"/>
      <c r="AY47" s="4"/>
      <c r="AZ47" s="2"/>
      <c r="BA47" s="3"/>
      <c r="BB47" s="4"/>
      <c r="BC47" s="2"/>
      <c r="BD47" s="3"/>
      <c r="BE47" s="17"/>
      <c r="BF47" s="38" t="str">
        <f>IFERROR(ROUND(BK47,0),"")</f>
        <v/>
      </c>
      <c r="BJ47" s="39" t="str">
        <f t="shared" si="1"/>
        <v/>
      </c>
      <c r="BK47" s="39" t="str">
        <f t="shared" si="3"/>
        <v/>
      </c>
    </row>
    <row r="48" spans="1:63" s="5" customFormat="1" ht="20.100000000000001" customHeight="1" thickBot="1" x14ac:dyDescent="0.3">
      <c r="A48" s="53"/>
      <c r="B48" s="53">
        <f t="shared" si="2"/>
        <v>0</v>
      </c>
      <c r="C48" s="16">
        <v>38</v>
      </c>
      <c r="D48" s="1"/>
      <c r="E48" s="14"/>
      <c r="F48" s="2"/>
      <c r="G48" s="3"/>
      <c r="H48" s="4"/>
      <c r="I48" s="2"/>
      <c r="J48" s="3"/>
      <c r="K48" s="4"/>
      <c r="L48" s="2"/>
      <c r="M48" s="3"/>
      <c r="N48" s="4"/>
      <c r="O48" s="2"/>
      <c r="P48" s="3"/>
      <c r="Q48" s="4"/>
      <c r="R48" s="2"/>
      <c r="S48" s="3"/>
      <c r="T48" s="4"/>
      <c r="U48" s="2"/>
      <c r="V48" s="3"/>
      <c r="W48" s="4"/>
      <c r="X48" s="2"/>
      <c r="Y48" s="3"/>
      <c r="Z48" s="4"/>
      <c r="AA48" s="2"/>
      <c r="AB48" s="3"/>
      <c r="AC48" s="17"/>
      <c r="AD48" s="34" t="str">
        <f>IFERROR(ROUND(BJ48,0),"")</f>
        <v/>
      </c>
      <c r="AE48" s="32"/>
      <c r="AF48" s="4"/>
      <c r="AG48" s="35" t="str">
        <f>IFERROR(IF(AD48="","",ROUND(((($AE$5*AD48)+($AH$5*AE48)+($AK$5*AF48)))/$AN$5,0)),"")</f>
        <v/>
      </c>
      <c r="AH48" s="2"/>
      <c r="AI48" s="3"/>
      <c r="AJ48" s="4"/>
      <c r="AK48" s="2"/>
      <c r="AL48" s="3"/>
      <c r="AM48" s="4"/>
      <c r="AN48" s="2"/>
      <c r="AO48" s="3"/>
      <c r="AP48" s="4"/>
      <c r="AQ48" s="2"/>
      <c r="AR48" s="3"/>
      <c r="AS48" s="4"/>
      <c r="AT48" s="2"/>
      <c r="AU48" s="3"/>
      <c r="AV48" s="4"/>
      <c r="AW48" s="2"/>
      <c r="AX48" s="3"/>
      <c r="AY48" s="4"/>
      <c r="AZ48" s="2"/>
      <c r="BA48" s="3"/>
      <c r="BB48" s="4"/>
      <c r="BC48" s="2"/>
      <c r="BD48" s="3"/>
      <c r="BE48" s="17"/>
      <c r="BF48" s="38" t="str">
        <f>IFERROR(ROUND(BK48,0),"")</f>
        <v/>
      </c>
      <c r="BJ48" s="39" t="str">
        <f>IFERROR(SUM(F48:AC48)/($AY$4),"")&amp;""</f>
        <v/>
      </c>
      <c r="BK48" s="39" t="str">
        <f>IFERROR(SUM(AH48:BE48)/($AY$5),"")&amp;""</f>
        <v/>
      </c>
    </row>
    <row r="49" spans="1:63" s="5" customFormat="1" ht="20.100000000000001" customHeight="1" thickBot="1" x14ac:dyDescent="0.3">
      <c r="A49" s="53"/>
      <c r="B49" s="53">
        <f t="shared" si="2"/>
        <v>0</v>
      </c>
      <c r="C49" s="16">
        <v>39</v>
      </c>
      <c r="D49" s="1"/>
      <c r="E49" s="14"/>
      <c r="F49" s="2"/>
      <c r="G49" s="3"/>
      <c r="H49" s="4"/>
      <c r="I49" s="2"/>
      <c r="J49" s="3"/>
      <c r="K49" s="4"/>
      <c r="L49" s="2"/>
      <c r="M49" s="3"/>
      <c r="N49" s="4"/>
      <c r="O49" s="2"/>
      <c r="P49" s="3"/>
      <c r="Q49" s="4"/>
      <c r="R49" s="2"/>
      <c r="S49" s="3"/>
      <c r="T49" s="4"/>
      <c r="U49" s="2"/>
      <c r="V49" s="3"/>
      <c r="W49" s="4"/>
      <c r="X49" s="2"/>
      <c r="Y49" s="3"/>
      <c r="Z49" s="4"/>
      <c r="AA49" s="2"/>
      <c r="AB49" s="3"/>
      <c r="AC49" s="17"/>
      <c r="AD49" s="34" t="str">
        <f>IFERROR(ROUND(BJ49,0),"")</f>
        <v/>
      </c>
      <c r="AE49" s="32"/>
      <c r="AF49" s="4"/>
      <c r="AG49" s="35" t="str">
        <f>IFERROR(IF(AD49="","",ROUND(((($AE$5*AD49)+($AH$5*AE49)+($AK$5*AF49)))/$AN$5,0)),"")</f>
        <v/>
      </c>
      <c r="AH49" s="2"/>
      <c r="AI49" s="3"/>
      <c r="AJ49" s="4"/>
      <c r="AK49" s="2"/>
      <c r="AL49" s="3"/>
      <c r="AM49" s="4"/>
      <c r="AN49" s="2"/>
      <c r="AO49" s="3"/>
      <c r="AP49" s="4"/>
      <c r="AQ49" s="2"/>
      <c r="AR49" s="3"/>
      <c r="AS49" s="4"/>
      <c r="AT49" s="2"/>
      <c r="AU49" s="3"/>
      <c r="AV49" s="4"/>
      <c r="AW49" s="2"/>
      <c r="AX49" s="3"/>
      <c r="AY49" s="4"/>
      <c r="AZ49" s="2"/>
      <c r="BA49" s="3"/>
      <c r="BB49" s="4"/>
      <c r="BC49" s="2"/>
      <c r="BD49" s="3"/>
      <c r="BE49" s="17"/>
      <c r="BF49" s="38" t="str">
        <f>IFERROR(ROUND(BK49,0),"")</f>
        <v/>
      </c>
      <c r="BJ49" s="39" t="str">
        <f>IFERROR(SUM(F49:AC49)/($AY$4),"")&amp;""</f>
        <v/>
      </c>
      <c r="BK49" s="39" t="str">
        <f>IFERROR(SUM(AH49:BE49)/($AY$5),"")&amp;""</f>
        <v/>
      </c>
    </row>
    <row r="50" spans="1:63" s="5" customFormat="1" ht="20.100000000000001" customHeight="1" thickBot="1" x14ac:dyDescent="0.3">
      <c r="A50" s="53"/>
      <c r="B50" s="53">
        <f t="shared" si="2"/>
        <v>0</v>
      </c>
      <c r="C50" s="42">
        <v>40</v>
      </c>
      <c r="D50" s="43"/>
      <c r="E50" s="44"/>
      <c r="F50" s="45"/>
      <c r="G50" s="46"/>
      <c r="H50" s="47"/>
      <c r="I50" s="45"/>
      <c r="J50" s="46"/>
      <c r="K50" s="47"/>
      <c r="L50" s="45"/>
      <c r="M50" s="46"/>
      <c r="N50" s="47"/>
      <c r="O50" s="45"/>
      <c r="P50" s="46"/>
      <c r="Q50" s="47"/>
      <c r="R50" s="45"/>
      <c r="S50" s="46"/>
      <c r="T50" s="47"/>
      <c r="U50" s="45"/>
      <c r="V50" s="46"/>
      <c r="W50" s="47"/>
      <c r="X50" s="45"/>
      <c r="Y50" s="46"/>
      <c r="Z50" s="47"/>
      <c r="AA50" s="45"/>
      <c r="AB50" s="46"/>
      <c r="AC50" s="48"/>
      <c r="AD50" s="49" t="str">
        <f>IFERROR(ROUND(BJ50,0),"")</f>
        <v/>
      </c>
      <c r="AE50" s="50"/>
      <c r="AF50" s="47"/>
      <c r="AG50" s="51" t="str">
        <f>IFERROR(IF(AD50="","",ROUND(((($AE$5*AD50)+($AH$5*AE50)+($AK$5*AF50)))/$AN$5,0)),"")</f>
        <v/>
      </c>
      <c r="AH50" s="45"/>
      <c r="AI50" s="46"/>
      <c r="AJ50" s="47"/>
      <c r="AK50" s="45"/>
      <c r="AL50" s="46"/>
      <c r="AM50" s="47"/>
      <c r="AN50" s="45"/>
      <c r="AO50" s="46"/>
      <c r="AP50" s="47"/>
      <c r="AQ50" s="45"/>
      <c r="AR50" s="46"/>
      <c r="AS50" s="47"/>
      <c r="AT50" s="45"/>
      <c r="AU50" s="46"/>
      <c r="AV50" s="47"/>
      <c r="AW50" s="45"/>
      <c r="AX50" s="46"/>
      <c r="AY50" s="47"/>
      <c r="AZ50" s="45"/>
      <c r="BA50" s="46"/>
      <c r="BB50" s="47"/>
      <c r="BC50" s="45"/>
      <c r="BD50" s="46"/>
      <c r="BE50" s="48"/>
      <c r="BF50" s="52" t="str">
        <f>IFERROR(ROUND(BK50,0),"")</f>
        <v/>
      </c>
      <c r="BJ50" s="39" t="str">
        <f>IFERROR(SUM(F50:AC50)/($AY$4),"")&amp;""</f>
        <v/>
      </c>
      <c r="BK50" s="39" t="str">
        <f>IFERROR(SUM(AH50:BE50)/($AY$5),"")&amp;""</f>
        <v/>
      </c>
    </row>
    <row r="51" spans="1:63" s="5" customFormat="1" ht="15.75" thickTop="1" x14ac:dyDescent="0.25">
      <c r="A51" s="53"/>
      <c r="B51" s="53"/>
      <c r="BJ51" s="40"/>
      <c r="BK51" s="40"/>
    </row>
    <row r="52" spans="1:63" s="5" customFormat="1" x14ac:dyDescent="0.25">
      <c r="A52" s="53"/>
      <c r="B52" s="53"/>
      <c r="BJ52" s="40"/>
      <c r="BK52" s="40"/>
    </row>
  </sheetData>
  <sheetProtection password="CAEA" sheet="1" objects="1" scenarios="1" selectLockedCells="1" autoFilter="0"/>
  <autoFilter ref="B10:B50"/>
  <mergeCells count="43">
    <mergeCell ref="E8:E10"/>
    <mergeCell ref="AD8:AD10"/>
    <mergeCell ref="F6:O6"/>
    <mergeCell ref="F5:O5"/>
    <mergeCell ref="F4:O4"/>
    <mergeCell ref="B8:B9"/>
    <mergeCell ref="U4:V5"/>
    <mergeCell ref="Y9:Z9"/>
    <mergeCell ref="AB9:AC9"/>
    <mergeCell ref="V9:W9"/>
    <mergeCell ref="AR9:AS9"/>
    <mergeCell ref="AR4:AX4"/>
    <mergeCell ref="AY4:AZ4"/>
    <mergeCell ref="AR5:AX5"/>
    <mergeCell ref="AY5:AZ5"/>
    <mergeCell ref="AX9:AY9"/>
    <mergeCell ref="AI9:AJ9"/>
    <mergeCell ref="AL9:AM9"/>
    <mergeCell ref="AO9:AP9"/>
    <mergeCell ref="AF8:AF10"/>
    <mergeCell ref="C8:C10"/>
    <mergeCell ref="D8:D10"/>
    <mergeCell ref="F8:AC8"/>
    <mergeCell ref="AE8:AE10"/>
    <mergeCell ref="G9:H9"/>
    <mergeCell ref="J9:K9"/>
    <mergeCell ref="M9:N9"/>
    <mergeCell ref="P9:Q9"/>
    <mergeCell ref="S9:T9"/>
    <mergeCell ref="AE4:AF4"/>
    <mergeCell ref="AN4:AO4"/>
    <mergeCell ref="AN5:AO6"/>
    <mergeCell ref="AK5:AL6"/>
    <mergeCell ref="AH5:AI6"/>
    <mergeCell ref="AE5:AF6"/>
    <mergeCell ref="AH8:BE8"/>
    <mergeCell ref="AG8:AG10"/>
    <mergeCell ref="AU9:AV9"/>
    <mergeCell ref="BF8:BF10"/>
    <mergeCell ref="AK4:AL4"/>
    <mergeCell ref="AH4:AI4"/>
    <mergeCell ref="BA9:BB9"/>
    <mergeCell ref="BD9:BE9"/>
  </mergeCells>
  <conditionalFormatting sqref="F11:F50">
    <cfRule type="expression" dxfId="103" priority="54">
      <formula>IF(F11&lt;$U$4,TRUE)</formula>
    </cfRule>
  </conditionalFormatting>
  <conditionalFormatting sqref="G11:G50">
    <cfRule type="expression" dxfId="102" priority="53">
      <formula>IF(G11&lt;$U$4,TRUE)</formula>
    </cfRule>
  </conditionalFormatting>
  <conditionalFormatting sqref="H11:H50">
    <cfRule type="expression" dxfId="101" priority="52">
      <formula>IF(H11&lt;$U$4,TRUE)</formula>
    </cfRule>
  </conditionalFormatting>
  <conditionalFormatting sqref="I11:I50">
    <cfRule type="expression" dxfId="100" priority="51">
      <formula>IF(I11&lt;$U$4,TRUE)</formula>
    </cfRule>
  </conditionalFormatting>
  <conditionalFormatting sqref="J11:J50">
    <cfRule type="expression" dxfId="99" priority="50">
      <formula>IF(J11&lt;$U$4,TRUE)</formula>
    </cfRule>
  </conditionalFormatting>
  <conditionalFormatting sqref="K11:K50">
    <cfRule type="expression" dxfId="98" priority="49">
      <formula>IF(K11&lt;$U$4,TRUE)</formula>
    </cfRule>
  </conditionalFormatting>
  <conditionalFormatting sqref="L11:L50">
    <cfRule type="expression" dxfId="97" priority="48">
      <formula>IF(L11&lt;$U$4,TRUE)</formula>
    </cfRule>
  </conditionalFormatting>
  <conditionalFormatting sqref="M11:M50">
    <cfRule type="expression" dxfId="96" priority="47">
      <formula>IF(M11&lt;$U$4,TRUE)</formula>
    </cfRule>
  </conditionalFormatting>
  <conditionalFormatting sqref="N11:N50">
    <cfRule type="expression" dxfId="95" priority="46">
      <formula>IF(N11&lt;$U$4,TRUE)</formula>
    </cfRule>
  </conditionalFormatting>
  <conditionalFormatting sqref="O11:O50">
    <cfRule type="expression" dxfId="94" priority="45">
      <formula>IF(O11&lt;$U$4,TRUE)</formula>
    </cfRule>
  </conditionalFormatting>
  <conditionalFormatting sqref="P11:P50">
    <cfRule type="expression" dxfId="93" priority="44">
      <formula>IF(P11&lt;$U$4,TRUE)</formula>
    </cfRule>
  </conditionalFormatting>
  <conditionalFormatting sqref="Q11:Q50">
    <cfRule type="expression" dxfId="92" priority="43">
      <formula>IF(Q11&lt;$U$4,TRUE)</formula>
    </cfRule>
  </conditionalFormatting>
  <conditionalFormatting sqref="R11:R50">
    <cfRule type="expression" dxfId="91" priority="42">
      <formula>IF(R11&lt;$U$4,TRUE)</formula>
    </cfRule>
  </conditionalFormatting>
  <conditionalFormatting sqref="S11:S50">
    <cfRule type="expression" dxfId="90" priority="41">
      <formula>IF(S11&lt;$U$4,TRUE)</formula>
    </cfRule>
  </conditionalFormatting>
  <conditionalFormatting sqref="T11:T50">
    <cfRule type="expression" dxfId="89" priority="40">
      <formula>IF(T11&lt;$U$4,TRUE)</formula>
    </cfRule>
  </conditionalFormatting>
  <conditionalFormatting sqref="U11:U50">
    <cfRule type="expression" dxfId="88" priority="39">
      <formula>IF(U11&lt;$U$4,TRUE)</formula>
    </cfRule>
  </conditionalFormatting>
  <conditionalFormatting sqref="V11:V50">
    <cfRule type="expression" dxfId="87" priority="38">
      <formula>IF(V11&lt;$U$4,TRUE)</formula>
    </cfRule>
  </conditionalFormatting>
  <conditionalFormatting sqref="W11:W50">
    <cfRule type="expression" dxfId="86" priority="37">
      <formula>IF(W11&lt;$U$4,TRUE)</formula>
    </cfRule>
  </conditionalFormatting>
  <conditionalFormatting sqref="X11:X50">
    <cfRule type="expression" dxfId="85" priority="36">
      <formula>IF(X11&lt;$U$4,TRUE)</formula>
    </cfRule>
  </conditionalFormatting>
  <conditionalFormatting sqref="Y11:Y50">
    <cfRule type="expression" dxfId="84" priority="35">
      <formula>IF(Y11&lt;$U$4,TRUE)</formula>
    </cfRule>
  </conditionalFormatting>
  <conditionalFormatting sqref="Z11:Z50">
    <cfRule type="expression" dxfId="83" priority="34">
      <formula>IF(Z11&lt;$U$4,TRUE)</formula>
    </cfRule>
  </conditionalFormatting>
  <conditionalFormatting sqref="AA11:AA50">
    <cfRule type="expression" dxfId="82" priority="33">
      <formula>IF(AA11&lt;$U$4,TRUE)</formula>
    </cfRule>
  </conditionalFormatting>
  <conditionalFormatting sqref="AB11:AB50">
    <cfRule type="expression" dxfId="81" priority="32">
      <formula>IF(AB11&lt;$U$4,TRUE)</formula>
    </cfRule>
  </conditionalFormatting>
  <conditionalFormatting sqref="AC11:AC50">
    <cfRule type="expression" dxfId="80" priority="31">
      <formula>IF(AC11&lt;$U$4,TRUE)</formula>
    </cfRule>
  </conditionalFormatting>
  <conditionalFormatting sqref="AH11:AH50">
    <cfRule type="expression" dxfId="79" priority="30">
      <formula>IF(AH11&lt;$U$4,TRUE)</formula>
    </cfRule>
  </conditionalFormatting>
  <conditionalFormatting sqref="AI11:AI50">
    <cfRule type="expression" dxfId="78" priority="29">
      <formula>IF(AI11&lt;$U$4,TRUE)</formula>
    </cfRule>
  </conditionalFormatting>
  <conditionalFormatting sqref="AJ11:AJ50">
    <cfRule type="expression" dxfId="77" priority="28">
      <formula>IF(AJ11&lt;$U$4,TRUE)</formula>
    </cfRule>
  </conditionalFormatting>
  <conditionalFormatting sqref="AK11:AK50">
    <cfRule type="expression" dxfId="76" priority="27">
      <formula>IF(AK11&lt;$U$4,TRUE)</formula>
    </cfRule>
  </conditionalFormatting>
  <conditionalFormatting sqref="AL11:AL50">
    <cfRule type="expression" dxfId="75" priority="26">
      <formula>IF(AL11&lt;$U$4,TRUE)</formula>
    </cfRule>
  </conditionalFormatting>
  <conditionalFormatting sqref="AM11:AM50">
    <cfRule type="expression" dxfId="74" priority="25">
      <formula>IF(AM11&lt;$U$4,TRUE)</formula>
    </cfRule>
  </conditionalFormatting>
  <conditionalFormatting sqref="AN11:AN50">
    <cfRule type="expression" dxfId="73" priority="24">
      <formula>IF(AN11&lt;$U$4,TRUE)</formula>
    </cfRule>
  </conditionalFormatting>
  <conditionalFormatting sqref="AO11:AO50">
    <cfRule type="expression" dxfId="72" priority="23">
      <formula>IF(AO11&lt;$U$4,TRUE)</formula>
    </cfRule>
  </conditionalFormatting>
  <conditionalFormatting sqref="AP11:AP50">
    <cfRule type="expression" dxfId="71" priority="22">
      <formula>IF(AP11&lt;$U$4,TRUE)</formula>
    </cfRule>
  </conditionalFormatting>
  <conditionalFormatting sqref="AQ11:AQ50">
    <cfRule type="expression" dxfId="70" priority="21">
      <formula>IF(AQ11&lt;$U$4,TRUE)</formula>
    </cfRule>
  </conditionalFormatting>
  <conditionalFormatting sqref="AR11:AR50">
    <cfRule type="expression" dxfId="69" priority="20">
      <formula>IF(AR11&lt;$U$4,TRUE)</formula>
    </cfRule>
  </conditionalFormatting>
  <conditionalFormatting sqref="AS11:AS50">
    <cfRule type="expression" dxfId="68" priority="19">
      <formula>IF(AS11&lt;$U$4,TRUE)</formula>
    </cfRule>
  </conditionalFormatting>
  <conditionalFormatting sqref="AT11:AT50">
    <cfRule type="expression" dxfId="67" priority="18">
      <formula>IF(AT11&lt;$U$4,TRUE)</formula>
    </cfRule>
  </conditionalFormatting>
  <conditionalFormatting sqref="AU11:AU50">
    <cfRule type="expression" dxfId="66" priority="17">
      <formula>IF(AU11&lt;$U$4,TRUE)</formula>
    </cfRule>
  </conditionalFormatting>
  <conditionalFormatting sqref="AV11:AV50">
    <cfRule type="expression" dxfId="65" priority="16">
      <formula>IF(AV11&lt;$U$4,TRUE)</formula>
    </cfRule>
  </conditionalFormatting>
  <conditionalFormatting sqref="AW11:AW50">
    <cfRule type="expression" dxfId="64" priority="15">
      <formula>IF(AW11&lt;$U$4,TRUE)</formula>
    </cfRule>
  </conditionalFormatting>
  <conditionalFormatting sqref="AX11:AX50">
    <cfRule type="expression" dxfId="63" priority="14">
      <formula>IF(AX11&lt;$U$4,TRUE)</formula>
    </cfRule>
  </conditionalFormatting>
  <conditionalFormatting sqref="AY11:AY50">
    <cfRule type="expression" dxfId="62" priority="13">
      <formula>IF(AY11&lt;$U$4,TRUE)</formula>
    </cfRule>
  </conditionalFormatting>
  <conditionalFormatting sqref="AZ11:AZ50">
    <cfRule type="expression" dxfId="61" priority="12">
      <formula>IF(AZ11&lt;$U$4,TRUE)</formula>
    </cfRule>
  </conditionalFormatting>
  <conditionalFormatting sqref="BA11:BA50">
    <cfRule type="expression" dxfId="60" priority="11">
      <formula>IF(BA11&lt;$U$4,TRUE)</formula>
    </cfRule>
  </conditionalFormatting>
  <conditionalFormatting sqref="BB11:BB50">
    <cfRule type="expression" dxfId="59" priority="10">
      <formula>IF(BB11&lt;$U$4,TRUE)</formula>
    </cfRule>
  </conditionalFormatting>
  <conditionalFormatting sqref="BC11:BC50">
    <cfRule type="expression" dxfId="58" priority="9">
      <formula>IF(BC11&lt;$U$4,TRUE)</formula>
    </cfRule>
  </conditionalFormatting>
  <conditionalFormatting sqref="BD11:BD50">
    <cfRule type="expression" dxfId="57" priority="8">
      <formula>IF(BD11&lt;$U$4,TRUE)</formula>
    </cfRule>
  </conditionalFormatting>
  <conditionalFormatting sqref="BE11:BE50">
    <cfRule type="expression" dxfId="56" priority="7">
      <formula>IF(BE11&lt;$U$4,TRUE)</formula>
    </cfRule>
  </conditionalFormatting>
  <conditionalFormatting sqref="AG11:AG50">
    <cfRule type="expression" dxfId="55" priority="6">
      <formula>IF(AG11&lt;$U$4,TRUE)</formula>
    </cfRule>
  </conditionalFormatting>
  <conditionalFormatting sqref="BF11:BF50">
    <cfRule type="expression" dxfId="54" priority="4">
      <formula>IF(BF11&lt;$U$4,TRUE)</formula>
    </cfRule>
  </conditionalFormatting>
  <conditionalFormatting sqref="AE11:AE50">
    <cfRule type="expression" dxfId="53" priority="3">
      <formula>IF(AE11&lt;$U$4,TRUE)</formula>
    </cfRule>
  </conditionalFormatting>
  <conditionalFormatting sqref="AF11:AF50">
    <cfRule type="expression" dxfId="52" priority="2">
      <formula>IF(AF11&lt;$U$4,TRUE)</formula>
    </cfRule>
  </conditionalFormatting>
  <dataValidations count="3">
    <dataValidation allowBlank="1" showInputMessage="1" showErrorMessage="1" prompt="Bobot untuk nilai harian" sqref="AE5:AF6"/>
    <dataValidation allowBlank="1" showInputMessage="1" showErrorMessage="1" prompt="Bobot untuk Penilaian Tengah semester" sqref="AH5:AI6"/>
    <dataValidation allowBlank="1" showInputMessage="1" showErrorMessage="1" prompt="Bobot untuk Penilaian ahir Semester." sqref="AK5:AL6"/>
  </dataValidations>
  <pageMargins left="0.7" right="0.7" top="0.75" bottom="0.75" header="0.3" footer="0.3"/>
  <pageSetup paperSize="5" orientation="landscape" horizontalDpi="4294967292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00"/>
  </sheetPr>
  <dimension ref="A1:BJ52"/>
  <sheetViews>
    <sheetView showGridLines="0" showRowColHeaders="0" workbookViewId="0">
      <selection activeCell="E4" sqref="E4:N4"/>
    </sheetView>
  </sheetViews>
  <sheetFormatPr defaultColWidth="0" defaultRowHeight="15" customHeight="1" zeroHeight="1" x14ac:dyDescent="0.25"/>
  <cols>
    <col min="1" max="1" width="4.140625" style="5" customWidth="1"/>
    <col min="2" max="2" width="5" customWidth="1"/>
    <col min="3" max="3" width="28.28515625" customWidth="1"/>
    <col min="4" max="4" width="3.5703125" customWidth="1"/>
    <col min="5" max="28" width="3.28515625" customWidth="1"/>
    <col min="29" max="29" width="4.28515625" customWidth="1"/>
    <col min="30" max="31" width="3.28515625" customWidth="1"/>
    <col min="32" max="32" width="5" customWidth="1"/>
    <col min="33" max="56" width="3.28515625" customWidth="1"/>
    <col min="57" max="57" width="5.5703125" customWidth="1"/>
    <col min="58" max="58" width="9.140625" style="5" customWidth="1"/>
    <col min="59" max="59" width="9.85546875" style="5" hidden="1"/>
    <col min="60" max="60" width="1.7109375" hidden="1"/>
    <col min="61" max="61" width="5" style="41" hidden="1"/>
    <col min="62" max="62" width="5.5703125" style="41" hidden="1"/>
    <col min="63" max="16384" width="1.7109375" hidden="1"/>
  </cols>
  <sheetData>
    <row r="1" spans="2:62" s="5" customFormat="1" x14ac:dyDescent="0.25">
      <c r="BI1" s="40"/>
      <c r="BJ1" s="40"/>
    </row>
    <row r="2" spans="2:62" s="5" customFormat="1" x14ac:dyDescent="0.25">
      <c r="BI2" s="40"/>
      <c r="BJ2" s="40"/>
    </row>
    <row r="3" spans="2:62" s="5" customFormat="1" ht="15.75" thickBot="1" x14ac:dyDescent="0.3">
      <c r="BI3" s="40"/>
      <c r="BJ3" s="40"/>
    </row>
    <row r="4" spans="2:62" s="5" customFormat="1" ht="20.100000000000001" customHeight="1" thickTop="1" thickBot="1" x14ac:dyDescent="0.3">
      <c r="B4" s="6" t="s">
        <v>20</v>
      </c>
      <c r="C4" s="6"/>
      <c r="D4" s="6" t="s">
        <v>0</v>
      </c>
      <c r="E4" s="103"/>
      <c r="F4" s="103"/>
      <c r="G4" s="103"/>
      <c r="H4" s="103"/>
      <c r="I4" s="103"/>
      <c r="J4" s="103"/>
      <c r="K4" s="103"/>
      <c r="L4" s="103"/>
      <c r="M4" s="103"/>
      <c r="N4" s="103"/>
      <c r="Q4" s="5" t="s">
        <v>25</v>
      </c>
      <c r="S4" s="5" t="s">
        <v>0</v>
      </c>
      <c r="T4" s="105"/>
      <c r="U4" s="106"/>
      <c r="AD4" s="64" t="s">
        <v>23</v>
      </c>
      <c r="AE4" s="65"/>
      <c r="AG4" s="64" t="s">
        <v>5</v>
      </c>
      <c r="AH4" s="65"/>
      <c r="AJ4" s="64" t="s">
        <v>6</v>
      </c>
      <c r="AK4" s="65"/>
      <c r="AM4" s="64" t="s">
        <v>24</v>
      </c>
      <c r="AN4" s="65"/>
      <c r="AO4" s="7"/>
      <c r="AP4" s="7"/>
      <c r="AQ4" s="88" t="s">
        <v>27</v>
      </c>
      <c r="AR4" s="89"/>
      <c r="AS4" s="89"/>
      <c r="AT4" s="89"/>
      <c r="AU4" s="89"/>
      <c r="AV4" s="89"/>
      <c r="AW4" s="90"/>
      <c r="AX4" s="91"/>
      <c r="AY4" s="92"/>
      <c r="AZ4" s="8"/>
      <c r="BA4" s="8"/>
      <c r="BB4" s="8"/>
      <c r="BC4" s="8"/>
      <c r="BD4" s="9"/>
      <c r="BI4" s="40"/>
      <c r="BJ4" s="40"/>
    </row>
    <row r="5" spans="2:62" s="5" customFormat="1" ht="20.100000000000001" customHeight="1" thickTop="1" thickBot="1" x14ac:dyDescent="0.3">
      <c r="B5" s="6" t="s">
        <v>21</v>
      </c>
      <c r="C5" s="6"/>
      <c r="D5" s="6" t="s">
        <v>0</v>
      </c>
      <c r="E5" s="102"/>
      <c r="F5" s="102"/>
      <c r="G5" s="102"/>
      <c r="H5" s="102"/>
      <c r="I5" s="102"/>
      <c r="J5" s="102"/>
      <c r="K5" s="102"/>
      <c r="L5" s="102"/>
      <c r="M5" s="102"/>
      <c r="N5" s="102"/>
      <c r="T5" s="107"/>
      <c r="U5" s="108"/>
      <c r="AD5" s="70"/>
      <c r="AE5" s="71"/>
      <c r="AG5" s="70"/>
      <c r="AH5" s="71"/>
      <c r="AJ5" s="70"/>
      <c r="AK5" s="71"/>
      <c r="AM5" s="66">
        <f>(AD5+AG5+AJ5)</f>
        <v>0</v>
      </c>
      <c r="AN5" s="67"/>
      <c r="AO5" s="7"/>
      <c r="AP5" s="7"/>
      <c r="AQ5" s="93" t="s">
        <v>28</v>
      </c>
      <c r="AR5" s="94"/>
      <c r="AS5" s="94"/>
      <c r="AT5" s="94"/>
      <c r="AU5" s="94"/>
      <c r="AV5" s="94"/>
      <c r="AW5" s="95"/>
      <c r="AX5" s="91"/>
      <c r="AY5" s="92"/>
      <c r="AZ5" s="8"/>
      <c r="BA5" s="8"/>
      <c r="BB5" s="8"/>
      <c r="BC5" s="8"/>
      <c r="BD5" s="9"/>
      <c r="BI5" s="40"/>
      <c r="BJ5" s="40"/>
    </row>
    <row r="6" spans="2:62" s="5" customFormat="1" ht="16.5" thickBot="1" x14ac:dyDescent="0.3">
      <c r="B6" s="6" t="s">
        <v>22</v>
      </c>
      <c r="C6" s="6"/>
      <c r="D6" s="6" t="s">
        <v>0</v>
      </c>
      <c r="E6" s="102"/>
      <c r="F6" s="102"/>
      <c r="G6" s="102"/>
      <c r="H6" s="102"/>
      <c r="I6" s="102"/>
      <c r="J6" s="102"/>
      <c r="K6" s="102"/>
      <c r="L6" s="102"/>
      <c r="M6" s="102"/>
      <c r="N6" s="102"/>
      <c r="AD6" s="72"/>
      <c r="AE6" s="73"/>
      <c r="AF6" s="7"/>
      <c r="AG6" s="72"/>
      <c r="AH6" s="73"/>
      <c r="AI6" s="7"/>
      <c r="AJ6" s="72"/>
      <c r="AK6" s="73"/>
      <c r="AL6" s="7"/>
      <c r="AM6" s="68"/>
      <c r="AN6" s="69"/>
      <c r="AO6" s="7"/>
      <c r="AP6" s="7"/>
      <c r="AQ6" s="7"/>
      <c r="AR6" s="7"/>
      <c r="AS6" s="7"/>
      <c r="AT6" s="7"/>
      <c r="AU6" s="7"/>
      <c r="AV6" s="7"/>
      <c r="AW6" s="10"/>
      <c r="AX6" s="10"/>
      <c r="AY6" s="36"/>
      <c r="AZ6" s="10"/>
      <c r="BA6" s="10"/>
      <c r="BB6" s="10"/>
      <c r="BC6" s="10"/>
      <c r="BI6" s="40"/>
      <c r="BJ6" s="40"/>
    </row>
    <row r="7" spans="2:62" s="5" customFormat="1" ht="9" customHeight="1" thickTop="1" thickBot="1" x14ac:dyDescent="0.3">
      <c r="D7" s="7"/>
      <c r="BI7" s="40"/>
      <c r="BJ7" s="40"/>
    </row>
    <row r="8" spans="2:62" ht="15.75" customHeight="1" thickBot="1" x14ac:dyDescent="0.3">
      <c r="B8" s="77" t="s">
        <v>1</v>
      </c>
      <c r="C8" s="80" t="s">
        <v>2</v>
      </c>
      <c r="D8" s="96" t="s">
        <v>3</v>
      </c>
      <c r="E8" s="83" t="s">
        <v>4</v>
      </c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5"/>
      <c r="AC8" s="99" t="s">
        <v>18</v>
      </c>
      <c r="AD8" s="74" t="s">
        <v>5</v>
      </c>
      <c r="AE8" s="74" t="s">
        <v>6</v>
      </c>
      <c r="AF8" s="56" t="s">
        <v>17</v>
      </c>
      <c r="AG8" s="55" t="s">
        <v>7</v>
      </c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61" t="s">
        <v>19</v>
      </c>
    </row>
    <row r="9" spans="2:62" ht="15.75" thickBot="1" x14ac:dyDescent="0.3">
      <c r="B9" s="78"/>
      <c r="C9" s="81"/>
      <c r="D9" s="97"/>
      <c r="E9" s="11" t="s">
        <v>8</v>
      </c>
      <c r="F9" s="86">
        <v>3.1</v>
      </c>
      <c r="G9" s="87"/>
      <c r="H9" s="11" t="s">
        <v>8</v>
      </c>
      <c r="I9" s="86">
        <v>3.2</v>
      </c>
      <c r="J9" s="87"/>
      <c r="K9" s="11" t="s">
        <v>8</v>
      </c>
      <c r="L9" s="86">
        <v>3.5</v>
      </c>
      <c r="M9" s="87"/>
      <c r="N9" s="11" t="s">
        <v>8</v>
      </c>
      <c r="O9" s="86">
        <v>3.8</v>
      </c>
      <c r="P9" s="87"/>
      <c r="Q9" s="11" t="s">
        <v>8</v>
      </c>
      <c r="R9" s="86">
        <v>3.1</v>
      </c>
      <c r="S9" s="87"/>
      <c r="T9" s="11" t="s">
        <v>8</v>
      </c>
      <c r="U9" s="86">
        <v>3.11</v>
      </c>
      <c r="V9" s="87"/>
      <c r="W9" s="11" t="s">
        <v>8</v>
      </c>
      <c r="X9" s="86" t="s">
        <v>9</v>
      </c>
      <c r="Y9" s="87"/>
      <c r="Z9" s="11" t="s">
        <v>8</v>
      </c>
      <c r="AA9" s="86" t="s">
        <v>9</v>
      </c>
      <c r="AB9" s="87"/>
      <c r="AC9" s="100"/>
      <c r="AD9" s="75"/>
      <c r="AE9" s="75"/>
      <c r="AF9" s="57"/>
      <c r="AG9" s="12" t="s">
        <v>8</v>
      </c>
      <c r="AH9" s="59">
        <v>4.0999999999999996</v>
      </c>
      <c r="AI9" s="60"/>
      <c r="AJ9" s="13" t="s">
        <v>8</v>
      </c>
      <c r="AK9" s="59">
        <v>4.2</v>
      </c>
      <c r="AL9" s="60"/>
      <c r="AM9" s="13" t="s">
        <v>8</v>
      </c>
      <c r="AN9" s="59" t="s">
        <v>26</v>
      </c>
      <c r="AO9" s="60"/>
      <c r="AP9" s="13" t="s">
        <v>8</v>
      </c>
      <c r="AQ9" s="59" t="s">
        <v>9</v>
      </c>
      <c r="AR9" s="60"/>
      <c r="AS9" s="13" t="s">
        <v>8</v>
      </c>
      <c r="AT9" s="59" t="s">
        <v>9</v>
      </c>
      <c r="AU9" s="60"/>
      <c r="AV9" s="13" t="s">
        <v>8</v>
      </c>
      <c r="AW9" s="59" t="s">
        <v>9</v>
      </c>
      <c r="AX9" s="60"/>
      <c r="AY9" s="13" t="s">
        <v>8</v>
      </c>
      <c r="AZ9" s="59" t="s">
        <v>9</v>
      </c>
      <c r="BA9" s="60"/>
      <c r="BB9" s="13" t="s">
        <v>8</v>
      </c>
      <c r="BC9" s="59" t="s">
        <v>9</v>
      </c>
      <c r="BD9" s="59"/>
      <c r="BE9" s="62"/>
    </row>
    <row r="10" spans="2:62" ht="27" customHeight="1" thickBot="1" x14ac:dyDescent="0.3">
      <c r="B10" s="79"/>
      <c r="C10" s="82"/>
      <c r="D10" s="98"/>
      <c r="E10" s="23" t="s">
        <v>10</v>
      </c>
      <c r="F10" s="24" t="s">
        <v>11</v>
      </c>
      <c r="G10" s="25" t="s">
        <v>12</v>
      </c>
      <c r="H10" s="23" t="s">
        <v>10</v>
      </c>
      <c r="I10" s="24" t="s">
        <v>11</v>
      </c>
      <c r="J10" s="25" t="s">
        <v>12</v>
      </c>
      <c r="K10" s="23" t="s">
        <v>10</v>
      </c>
      <c r="L10" s="24" t="s">
        <v>11</v>
      </c>
      <c r="M10" s="25" t="s">
        <v>12</v>
      </c>
      <c r="N10" s="23" t="s">
        <v>10</v>
      </c>
      <c r="O10" s="24" t="s">
        <v>11</v>
      </c>
      <c r="P10" s="25" t="s">
        <v>12</v>
      </c>
      <c r="Q10" s="23" t="s">
        <v>10</v>
      </c>
      <c r="R10" s="24" t="s">
        <v>11</v>
      </c>
      <c r="S10" s="25" t="s">
        <v>12</v>
      </c>
      <c r="T10" s="23" t="s">
        <v>10</v>
      </c>
      <c r="U10" s="24" t="s">
        <v>11</v>
      </c>
      <c r="V10" s="25" t="s">
        <v>12</v>
      </c>
      <c r="W10" s="23" t="s">
        <v>10</v>
      </c>
      <c r="X10" s="24" t="s">
        <v>11</v>
      </c>
      <c r="Y10" s="25" t="s">
        <v>12</v>
      </c>
      <c r="Z10" s="23" t="s">
        <v>10</v>
      </c>
      <c r="AA10" s="24" t="s">
        <v>11</v>
      </c>
      <c r="AB10" s="25" t="s">
        <v>12</v>
      </c>
      <c r="AC10" s="101"/>
      <c r="AD10" s="76"/>
      <c r="AE10" s="76"/>
      <c r="AF10" s="58"/>
      <c r="AG10" s="26" t="s">
        <v>13</v>
      </c>
      <c r="AH10" s="27" t="s">
        <v>14</v>
      </c>
      <c r="AI10" s="28" t="s">
        <v>15</v>
      </c>
      <c r="AJ10" s="26" t="s">
        <v>13</v>
      </c>
      <c r="AK10" s="27" t="s">
        <v>14</v>
      </c>
      <c r="AL10" s="28" t="s">
        <v>15</v>
      </c>
      <c r="AM10" s="29" t="s">
        <v>13</v>
      </c>
      <c r="AN10" s="27" t="s">
        <v>14</v>
      </c>
      <c r="AO10" s="28" t="s">
        <v>15</v>
      </c>
      <c r="AP10" s="29" t="s">
        <v>13</v>
      </c>
      <c r="AQ10" s="27" t="s">
        <v>14</v>
      </c>
      <c r="AR10" s="28" t="s">
        <v>15</v>
      </c>
      <c r="AS10" s="29" t="s">
        <v>13</v>
      </c>
      <c r="AT10" s="27" t="s">
        <v>14</v>
      </c>
      <c r="AU10" s="28" t="s">
        <v>15</v>
      </c>
      <c r="AV10" s="29" t="s">
        <v>13</v>
      </c>
      <c r="AW10" s="27" t="s">
        <v>14</v>
      </c>
      <c r="AX10" s="28" t="s">
        <v>15</v>
      </c>
      <c r="AY10" s="26" t="s">
        <v>13</v>
      </c>
      <c r="AZ10" s="27" t="s">
        <v>14</v>
      </c>
      <c r="BA10" s="28" t="s">
        <v>15</v>
      </c>
      <c r="BB10" s="29" t="s">
        <v>13</v>
      </c>
      <c r="BC10" s="27" t="s">
        <v>14</v>
      </c>
      <c r="BD10" s="30" t="s">
        <v>15</v>
      </c>
      <c r="BE10" s="63"/>
    </row>
    <row r="11" spans="2:62" ht="20.100000000000001" customHeight="1" thickTop="1" thickBot="1" x14ac:dyDescent="0.3">
      <c r="B11" s="21">
        <v>1</v>
      </c>
      <c r="C11" s="1"/>
      <c r="D11" s="14"/>
      <c r="E11" s="18"/>
      <c r="F11" s="19"/>
      <c r="G11" s="20"/>
      <c r="H11" s="18"/>
      <c r="I11" s="19"/>
      <c r="J11" s="20"/>
      <c r="K11" s="18"/>
      <c r="L11" s="19"/>
      <c r="M11" s="20"/>
      <c r="N11" s="18"/>
      <c r="O11" s="19"/>
      <c r="P11" s="20"/>
      <c r="Q11" s="18"/>
      <c r="R11" s="19"/>
      <c r="S11" s="20"/>
      <c r="T11" s="18"/>
      <c r="U11" s="19"/>
      <c r="V11" s="20"/>
      <c r="W11" s="18"/>
      <c r="X11" s="19"/>
      <c r="Y11" s="20"/>
      <c r="Z11" s="18"/>
      <c r="AA11" s="19"/>
      <c r="AB11" s="22"/>
      <c r="AC11" s="33" t="str">
        <f>IFERROR(ROUND(BI11,0),"")</f>
        <v/>
      </c>
      <c r="AD11" s="31"/>
      <c r="AE11" s="20"/>
      <c r="AF11" s="35" t="str">
        <f t="shared" ref="AF11:AF50" si="0">IFERROR(IF(AC11="","",ROUND(((($AD$5*AC11)+($AG$5*AD11)+($AJ$5*AE11)))/$AM$5,0)),"")</f>
        <v/>
      </c>
      <c r="AG11" s="18"/>
      <c r="AH11" s="19"/>
      <c r="AI11" s="20"/>
      <c r="AJ11" s="18"/>
      <c r="AK11" s="19"/>
      <c r="AL11" s="20"/>
      <c r="AM11" s="18"/>
      <c r="AN11" s="19"/>
      <c r="AO11" s="20"/>
      <c r="AP11" s="18"/>
      <c r="AQ11" s="19"/>
      <c r="AR11" s="20"/>
      <c r="AS11" s="18"/>
      <c r="AT11" s="19"/>
      <c r="AU11" s="20"/>
      <c r="AV11" s="18"/>
      <c r="AW11" s="19"/>
      <c r="AX11" s="20"/>
      <c r="AY11" s="18"/>
      <c r="AZ11" s="19"/>
      <c r="BA11" s="20"/>
      <c r="BB11" s="18"/>
      <c r="BC11" s="19"/>
      <c r="BD11" s="22"/>
      <c r="BE11" s="37" t="str">
        <f>IFERROR(ROUND(BJ11,0),"")</f>
        <v/>
      </c>
      <c r="BI11" s="39" t="str">
        <f t="shared" ref="BI11:BI50" si="1">IFERROR(SUM(E11:AB11)/($AX$4),"")&amp;""</f>
        <v/>
      </c>
      <c r="BJ11" s="39" t="str">
        <f>IFERROR(SUM(AG11:BD11)/($AX$5),"")&amp;""</f>
        <v/>
      </c>
    </row>
    <row r="12" spans="2:62" ht="20.100000000000001" customHeight="1" thickBot="1" x14ac:dyDescent="0.3">
      <c r="B12" s="16">
        <v>2</v>
      </c>
      <c r="C12" s="1"/>
      <c r="D12" s="14"/>
      <c r="E12" s="2"/>
      <c r="F12" s="3"/>
      <c r="G12" s="4"/>
      <c r="H12" s="2"/>
      <c r="I12" s="3"/>
      <c r="J12" s="4"/>
      <c r="K12" s="2"/>
      <c r="L12" s="3"/>
      <c r="M12" s="4"/>
      <c r="N12" s="2"/>
      <c r="O12" s="3"/>
      <c r="P12" s="4"/>
      <c r="Q12" s="2"/>
      <c r="R12" s="3"/>
      <c r="S12" s="4"/>
      <c r="T12" s="2"/>
      <c r="U12" s="3"/>
      <c r="V12" s="4"/>
      <c r="W12" s="2"/>
      <c r="X12" s="3"/>
      <c r="Y12" s="4"/>
      <c r="Z12" s="2"/>
      <c r="AA12" s="3"/>
      <c r="AB12" s="17"/>
      <c r="AC12" s="34" t="str">
        <f t="shared" ref="AC12:AC50" si="2">IFERROR(ROUND(BI12,0),"")</f>
        <v/>
      </c>
      <c r="AD12" s="32"/>
      <c r="AE12" s="4"/>
      <c r="AF12" s="35" t="str">
        <f t="shared" si="0"/>
        <v/>
      </c>
      <c r="AG12" s="2"/>
      <c r="AH12" s="3"/>
      <c r="AI12" s="4"/>
      <c r="AJ12" s="2"/>
      <c r="AK12" s="3"/>
      <c r="AL12" s="4"/>
      <c r="AM12" s="2"/>
      <c r="AN12" s="3"/>
      <c r="AO12" s="4"/>
      <c r="AP12" s="2"/>
      <c r="AQ12" s="3"/>
      <c r="AR12" s="4"/>
      <c r="AS12" s="2"/>
      <c r="AT12" s="3"/>
      <c r="AU12" s="4"/>
      <c r="AV12" s="2"/>
      <c r="AW12" s="3"/>
      <c r="AX12" s="4"/>
      <c r="AY12" s="2"/>
      <c r="AZ12" s="3"/>
      <c r="BA12" s="4"/>
      <c r="BB12" s="2"/>
      <c r="BC12" s="3"/>
      <c r="BD12" s="17"/>
      <c r="BE12" s="38" t="str">
        <f>IFERROR(ROUND(BJ12,0),"")</f>
        <v/>
      </c>
      <c r="BI12" s="39" t="str">
        <f t="shared" si="1"/>
        <v/>
      </c>
      <c r="BJ12" s="39" t="str">
        <f t="shared" ref="BJ12:BJ50" si="3">IFERROR(SUM(AG12:BD12)/($AX$5),"")&amp;""</f>
        <v/>
      </c>
    </row>
    <row r="13" spans="2:62" ht="20.100000000000001" customHeight="1" thickBot="1" x14ac:dyDescent="0.3">
      <c r="B13" s="16">
        <v>3</v>
      </c>
      <c r="C13" s="1"/>
      <c r="D13" s="14"/>
      <c r="E13" s="2"/>
      <c r="F13" s="3"/>
      <c r="G13" s="4"/>
      <c r="H13" s="2"/>
      <c r="I13" s="3"/>
      <c r="J13" s="4"/>
      <c r="K13" s="2"/>
      <c r="L13" s="3"/>
      <c r="M13" s="4"/>
      <c r="N13" s="2"/>
      <c r="O13" s="3"/>
      <c r="P13" s="4"/>
      <c r="Q13" s="2"/>
      <c r="R13" s="3"/>
      <c r="S13" s="4"/>
      <c r="T13" s="2"/>
      <c r="U13" s="3"/>
      <c r="V13" s="4"/>
      <c r="W13" s="2"/>
      <c r="X13" s="3"/>
      <c r="Y13" s="4"/>
      <c r="Z13" s="2"/>
      <c r="AA13" s="3"/>
      <c r="AB13" s="17"/>
      <c r="AC13" s="34" t="str">
        <f t="shared" si="2"/>
        <v/>
      </c>
      <c r="AD13" s="32"/>
      <c r="AE13" s="4"/>
      <c r="AF13" s="35" t="str">
        <f t="shared" si="0"/>
        <v/>
      </c>
      <c r="AG13" s="2"/>
      <c r="AH13" s="3"/>
      <c r="AI13" s="4"/>
      <c r="AJ13" s="2"/>
      <c r="AK13" s="3"/>
      <c r="AL13" s="4"/>
      <c r="AM13" s="2"/>
      <c r="AN13" s="3"/>
      <c r="AO13" s="4"/>
      <c r="AP13" s="2"/>
      <c r="AQ13" s="3"/>
      <c r="AR13" s="4"/>
      <c r="AS13" s="2"/>
      <c r="AT13" s="3"/>
      <c r="AU13" s="4"/>
      <c r="AV13" s="2"/>
      <c r="AW13" s="3"/>
      <c r="AX13" s="4"/>
      <c r="AY13" s="2"/>
      <c r="AZ13" s="3"/>
      <c r="BA13" s="4"/>
      <c r="BB13" s="2"/>
      <c r="BC13" s="3"/>
      <c r="BD13" s="17"/>
      <c r="BE13" s="38" t="str">
        <f t="shared" ref="BE13:BE50" si="4">IFERROR(ROUND(BJ13,0),"")</f>
        <v/>
      </c>
      <c r="BI13" s="39" t="str">
        <f t="shared" si="1"/>
        <v/>
      </c>
      <c r="BJ13" s="39" t="str">
        <f t="shared" si="3"/>
        <v/>
      </c>
    </row>
    <row r="14" spans="2:62" ht="20.100000000000001" customHeight="1" thickBot="1" x14ac:dyDescent="0.3">
      <c r="B14" s="16">
        <v>4</v>
      </c>
      <c r="C14" s="1"/>
      <c r="D14" s="14"/>
      <c r="E14" s="2"/>
      <c r="F14" s="3"/>
      <c r="G14" s="4"/>
      <c r="H14" s="2"/>
      <c r="I14" s="3"/>
      <c r="J14" s="4"/>
      <c r="K14" s="2"/>
      <c r="L14" s="3"/>
      <c r="M14" s="4"/>
      <c r="N14" s="2"/>
      <c r="O14" s="3" t="s">
        <v>16</v>
      </c>
      <c r="P14" s="4"/>
      <c r="Q14" s="2"/>
      <c r="R14" s="3"/>
      <c r="S14" s="4"/>
      <c r="T14" s="2"/>
      <c r="U14" s="3"/>
      <c r="V14" s="4"/>
      <c r="W14" s="2"/>
      <c r="X14" s="3"/>
      <c r="Y14" s="4"/>
      <c r="Z14" s="2"/>
      <c r="AA14" s="3"/>
      <c r="AB14" s="17"/>
      <c r="AC14" s="34" t="str">
        <f t="shared" si="2"/>
        <v/>
      </c>
      <c r="AD14" s="32"/>
      <c r="AE14" s="4"/>
      <c r="AF14" s="35" t="str">
        <f t="shared" si="0"/>
        <v/>
      </c>
      <c r="AG14" s="2"/>
      <c r="AH14" s="3"/>
      <c r="AI14" s="4"/>
      <c r="AJ14" s="2"/>
      <c r="AK14" s="3"/>
      <c r="AL14" s="4"/>
      <c r="AM14" s="2"/>
      <c r="AN14" s="3"/>
      <c r="AO14" s="4"/>
      <c r="AP14" s="2"/>
      <c r="AQ14" s="3"/>
      <c r="AR14" s="4"/>
      <c r="AS14" s="2"/>
      <c r="AT14" s="3"/>
      <c r="AU14" s="4"/>
      <c r="AV14" s="2"/>
      <c r="AW14" s="3"/>
      <c r="AX14" s="4"/>
      <c r="AY14" s="2"/>
      <c r="AZ14" s="3"/>
      <c r="BA14" s="4"/>
      <c r="BB14" s="2"/>
      <c r="BC14" s="3"/>
      <c r="BD14" s="17"/>
      <c r="BE14" s="38" t="str">
        <f t="shared" si="4"/>
        <v/>
      </c>
      <c r="BI14" s="39" t="str">
        <f t="shared" si="1"/>
        <v/>
      </c>
      <c r="BJ14" s="39" t="str">
        <f t="shared" si="3"/>
        <v/>
      </c>
    </row>
    <row r="15" spans="2:62" ht="20.100000000000001" customHeight="1" thickBot="1" x14ac:dyDescent="0.3">
      <c r="B15" s="16">
        <v>5</v>
      </c>
      <c r="C15" s="1"/>
      <c r="D15" s="14"/>
      <c r="E15" s="2"/>
      <c r="F15" s="3"/>
      <c r="G15" s="4"/>
      <c r="H15" s="2"/>
      <c r="I15" s="3"/>
      <c r="J15" s="4"/>
      <c r="K15" s="2"/>
      <c r="L15" s="3"/>
      <c r="M15" s="4"/>
      <c r="N15" s="2"/>
      <c r="O15" s="3"/>
      <c r="P15" s="4"/>
      <c r="Q15" s="2"/>
      <c r="R15" s="3"/>
      <c r="S15" s="4"/>
      <c r="T15" s="2"/>
      <c r="U15" s="3"/>
      <c r="V15" s="4"/>
      <c r="W15" s="2"/>
      <c r="X15" s="3"/>
      <c r="Y15" s="4"/>
      <c r="Z15" s="2"/>
      <c r="AA15" s="3"/>
      <c r="AB15" s="17"/>
      <c r="AC15" s="34" t="str">
        <f t="shared" si="2"/>
        <v/>
      </c>
      <c r="AD15" s="32"/>
      <c r="AE15" s="4"/>
      <c r="AF15" s="35" t="str">
        <f t="shared" si="0"/>
        <v/>
      </c>
      <c r="AG15" s="2"/>
      <c r="AH15" s="3"/>
      <c r="AI15" s="4"/>
      <c r="AJ15" s="2"/>
      <c r="AK15" s="3"/>
      <c r="AL15" s="4"/>
      <c r="AM15" s="2"/>
      <c r="AN15" s="3"/>
      <c r="AO15" s="4"/>
      <c r="AP15" s="2"/>
      <c r="AQ15" s="3"/>
      <c r="AR15" s="4"/>
      <c r="AS15" s="2"/>
      <c r="AT15" s="3"/>
      <c r="AU15" s="4"/>
      <c r="AV15" s="2"/>
      <c r="AW15" s="3"/>
      <c r="AX15" s="4"/>
      <c r="AY15" s="2"/>
      <c r="AZ15" s="3"/>
      <c r="BA15" s="4"/>
      <c r="BB15" s="2"/>
      <c r="BC15" s="3"/>
      <c r="BD15" s="17"/>
      <c r="BE15" s="38" t="str">
        <f t="shared" si="4"/>
        <v/>
      </c>
      <c r="BI15" s="39" t="str">
        <f t="shared" si="1"/>
        <v/>
      </c>
      <c r="BJ15" s="39" t="str">
        <f t="shared" si="3"/>
        <v/>
      </c>
    </row>
    <row r="16" spans="2:62" ht="20.100000000000001" customHeight="1" thickBot="1" x14ac:dyDescent="0.3">
      <c r="B16" s="16">
        <v>6</v>
      </c>
      <c r="C16" s="1"/>
      <c r="D16" s="14"/>
      <c r="E16" s="2"/>
      <c r="F16" s="3"/>
      <c r="G16" s="4"/>
      <c r="H16" s="2"/>
      <c r="I16" s="3"/>
      <c r="J16" s="4"/>
      <c r="K16" s="2"/>
      <c r="L16" s="3"/>
      <c r="M16" s="4"/>
      <c r="N16" s="2"/>
      <c r="O16" s="3"/>
      <c r="P16" s="4"/>
      <c r="Q16" s="2"/>
      <c r="R16" s="3"/>
      <c r="S16" s="4"/>
      <c r="T16" s="2"/>
      <c r="U16" s="3"/>
      <c r="V16" s="4"/>
      <c r="W16" s="2"/>
      <c r="X16" s="3"/>
      <c r="Y16" s="4"/>
      <c r="Z16" s="2"/>
      <c r="AA16" s="3"/>
      <c r="AB16" s="17"/>
      <c r="AC16" s="34" t="str">
        <f t="shared" si="2"/>
        <v/>
      </c>
      <c r="AD16" s="32"/>
      <c r="AE16" s="4"/>
      <c r="AF16" s="35" t="str">
        <f t="shared" si="0"/>
        <v/>
      </c>
      <c r="AG16" s="2"/>
      <c r="AH16" s="3"/>
      <c r="AI16" s="4"/>
      <c r="AJ16" s="2"/>
      <c r="AK16" s="3"/>
      <c r="AL16" s="4"/>
      <c r="AM16" s="2"/>
      <c r="AN16" s="3"/>
      <c r="AO16" s="4"/>
      <c r="AP16" s="2"/>
      <c r="AQ16" s="3"/>
      <c r="AR16" s="4"/>
      <c r="AS16" s="2"/>
      <c r="AT16" s="3"/>
      <c r="AU16" s="4"/>
      <c r="AV16" s="2"/>
      <c r="AW16" s="3"/>
      <c r="AX16" s="4"/>
      <c r="AY16" s="2"/>
      <c r="AZ16" s="3"/>
      <c r="BA16" s="4"/>
      <c r="BB16" s="2"/>
      <c r="BC16" s="3"/>
      <c r="BD16" s="17"/>
      <c r="BE16" s="38" t="str">
        <f t="shared" si="4"/>
        <v/>
      </c>
      <c r="BI16" s="39" t="str">
        <f t="shared" si="1"/>
        <v/>
      </c>
      <c r="BJ16" s="39" t="str">
        <f t="shared" si="3"/>
        <v/>
      </c>
    </row>
    <row r="17" spans="2:62" ht="20.100000000000001" customHeight="1" thickBot="1" x14ac:dyDescent="0.3">
      <c r="B17" s="16">
        <v>7</v>
      </c>
      <c r="C17" s="1"/>
      <c r="D17" s="14"/>
      <c r="E17" s="2"/>
      <c r="F17" s="3"/>
      <c r="G17" s="4"/>
      <c r="H17" s="2"/>
      <c r="I17" s="3"/>
      <c r="J17" s="4"/>
      <c r="K17" s="2"/>
      <c r="L17" s="3"/>
      <c r="M17" s="4"/>
      <c r="N17" s="2"/>
      <c r="O17" s="3"/>
      <c r="P17" s="4"/>
      <c r="Q17" s="2"/>
      <c r="R17" s="3"/>
      <c r="S17" s="4"/>
      <c r="T17" s="2"/>
      <c r="U17" s="3"/>
      <c r="V17" s="4"/>
      <c r="W17" s="2"/>
      <c r="X17" s="3"/>
      <c r="Y17" s="4"/>
      <c r="Z17" s="2"/>
      <c r="AA17" s="3"/>
      <c r="AB17" s="17"/>
      <c r="AC17" s="34" t="str">
        <f t="shared" si="2"/>
        <v/>
      </c>
      <c r="AD17" s="32"/>
      <c r="AE17" s="4"/>
      <c r="AF17" s="35" t="str">
        <f t="shared" si="0"/>
        <v/>
      </c>
      <c r="AG17" s="2"/>
      <c r="AH17" s="3"/>
      <c r="AI17" s="4"/>
      <c r="AJ17" s="2"/>
      <c r="AK17" s="3"/>
      <c r="AL17" s="4"/>
      <c r="AM17" s="2"/>
      <c r="AN17" s="3"/>
      <c r="AO17" s="4"/>
      <c r="AP17" s="2"/>
      <c r="AQ17" s="3"/>
      <c r="AR17" s="4"/>
      <c r="AS17" s="2"/>
      <c r="AT17" s="3"/>
      <c r="AU17" s="4"/>
      <c r="AV17" s="2"/>
      <c r="AW17" s="3"/>
      <c r="AX17" s="4"/>
      <c r="AY17" s="2"/>
      <c r="AZ17" s="3"/>
      <c r="BA17" s="4"/>
      <c r="BB17" s="2"/>
      <c r="BC17" s="3"/>
      <c r="BD17" s="17"/>
      <c r="BE17" s="38" t="str">
        <f t="shared" si="4"/>
        <v/>
      </c>
      <c r="BI17" s="39" t="str">
        <f t="shared" si="1"/>
        <v/>
      </c>
      <c r="BJ17" s="39" t="str">
        <f t="shared" si="3"/>
        <v/>
      </c>
    </row>
    <row r="18" spans="2:62" ht="20.100000000000001" customHeight="1" thickBot="1" x14ac:dyDescent="0.3">
      <c r="B18" s="16">
        <v>8</v>
      </c>
      <c r="C18" s="1"/>
      <c r="D18" s="14"/>
      <c r="E18" s="2"/>
      <c r="F18" s="3"/>
      <c r="G18" s="4"/>
      <c r="H18" s="2"/>
      <c r="I18" s="3"/>
      <c r="J18" s="4"/>
      <c r="K18" s="2"/>
      <c r="L18" s="3"/>
      <c r="M18" s="4"/>
      <c r="N18" s="2"/>
      <c r="O18" s="3"/>
      <c r="P18" s="4"/>
      <c r="Q18" s="2"/>
      <c r="R18" s="3"/>
      <c r="S18" s="4"/>
      <c r="T18" s="2"/>
      <c r="U18" s="3"/>
      <c r="V18" s="4"/>
      <c r="W18" s="2"/>
      <c r="X18" s="3"/>
      <c r="Y18" s="4"/>
      <c r="Z18" s="2"/>
      <c r="AA18" s="3"/>
      <c r="AB18" s="17"/>
      <c r="AC18" s="34" t="str">
        <f t="shared" si="2"/>
        <v/>
      </c>
      <c r="AD18" s="32"/>
      <c r="AE18" s="4"/>
      <c r="AF18" s="35" t="str">
        <f t="shared" si="0"/>
        <v/>
      </c>
      <c r="AG18" s="2"/>
      <c r="AH18" s="3"/>
      <c r="AI18" s="4"/>
      <c r="AJ18" s="2"/>
      <c r="AK18" s="3"/>
      <c r="AL18" s="4"/>
      <c r="AM18" s="2"/>
      <c r="AN18" s="3"/>
      <c r="AO18" s="4"/>
      <c r="AP18" s="2"/>
      <c r="AQ18" s="3"/>
      <c r="AR18" s="4"/>
      <c r="AS18" s="2"/>
      <c r="AT18" s="3"/>
      <c r="AU18" s="4"/>
      <c r="AV18" s="2"/>
      <c r="AW18" s="3"/>
      <c r="AX18" s="4"/>
      <c r="AY18" s="2"/>
      <c r="AZ18" s="3"/>
      <c r="BA18" s="4"/>
      <c r="BB18" s="2"/>
      <c r="BC18" s="3"/>
      <c r="BD18" s="17"/>
      <c r="BE18" s="38" t="str">
        <f t="shared" si="4"/>
        <v/>
      </c>
      <c r="BI18" s="39" t="str">
        <f t="shared" si="1"/>
        <v/>
      </c>
      <c r="BJ18" s="39" t="str">
        <f t="shared" si="3"/>
        <v/>
      </c>
    </row>
    <row r="19" spans="2:62" ht="20.100000000000001" customHeight="1" thickBot="1" x14ac:dyDescent="0.3">
      <c r="B19" s="16">
        <v>9</v>
      </c>
      <c r="C19" s="1"/>
      <c r="D19" s="14"/>
      <c r="E19" s="2"/>
      <c r="F19" s="3"/>
      <c r="G19" s="4"/>
      <c r="H19" s="2"/>
      <c r="I19" s="3"/>
      <c r="J19" s="4"/>
      <c r="K19" s="2"/>
      <c r="L19" s="3"/>
      <c r="M19" s="4"/>
      <c r="N19" s="2"/>
      <c r="O19" s="3"/>
      <c r="P19" s="4"/>
      <c r="Q19" s="2"/>
      <c r="R19" s="3"/>
      <c r="S19" s="4"/>
      <c r="T19" s="2"/>
      <c r="U19" s="3"/>
      <c r="V19" s="4"/>
      <c r="W19" s="2"/>
      <c r="X19" s="3"/>
      <c r="Y19" s="4"/>
      <c r="Z19" s="2"/>
      <c r="AA19" s="3"/>
      <c r="AB19" s="17"/>
      <c r="AC19" s="34" t="str">
        <f t="shared" si="2"/>
        <v/>
      </c>
      <c r="AD19" s="32"/>
      <c r="AE19" s="4"/>
      <c r="AF19" s="35" t="str">
        <f t="shared" si="0"/>
        <v/>
      </c>
      <c r="AG19" s="2"/>
      <c r="AH19" s="3"/>
      <c r="AI19" s="4"/>
      <c r="AJ19" s="2"/>
      <c r="AK19" s="3"/>
      <c r="AL19" s="4"/>
      <c r="AM19" s="2"/>
      <c r="AN19" s="3"/>
      <c r="AO19" s="4"/>
      <c r="AP19" s="2"/>
      <c r="AQ19" s="3"/>
      <c r="AR19" s="4"/>
      <c r="AS19" s="2"/>
      <c r="AT19" s="3"/>
      <c r="AU19" s="4"/>
      <c r="AV19" s="2"/>
      <c r="AW19" s="3"/>
      <c r="AX19" s="4"/>
      <c r="AY19" s="2"/>
      <c r="AZ19" s="3"/>
      <c r="BA19" s="4"/>
      <c r="BB19" s="2"/>
      <c r="BC19" s="3"/>
      <c r="BD19" s="17"/>
      <c r="BE19" s="38" t="str">
        <f t="shared" si="4"/>
        <v/>
      </c>
      <c r="BI19" s="39" t="str">
        <f t="shared" si="1"/>
        <v/>
      </c>
      <c r="BJ19" s="39" t="str">
        <f t="shared" si="3"/>
        <v/>
      </c>
    </row>
    <row r="20" spans="2:62" ht="20.100000000000001" customHeight="1" thickBot="1" x14ac:dyDescent="0.3">
      <c r="B20" s="16">
        <v>10</v>
      </c>
      <c r="C20" s="1"/>
      <c r="D20" s="14"/>
      <c r="E20" s="2"/>
      <c r="F20" s="3"/>
      <c r="G20" s="4"/>
      <c r="H20" s="2"/>
      <c r="I20" s="3"/>
      <c r="J20" s="4"/>
      <c r="K20" s="2"/>
      <c r="L20" s="3"/>
      <c r="M20" s="4"/>
      <c r="N20" s="2"/>
      <c r="O20" s="3"/>
      <c r="P20" s="4"/>
      <c r="Q20" s="2"/>
      <c r="R20" s="3"/>
      <c r="S20" s="4"/>
      <c r="T20" s="2"/>
      <c r="U20" s="3"/>
      <c r="V20" s="4"/>
      <c r="W20" s="2"/>
      <c r="X20" s="3"/>
      <c r="Y20" s="4"/>
      <c r="Z20" s="2"/>
      <c r="AA20" s="3"/>
      <c r="AB20" s="17"/>
      <c r="AC20" s="34" t="str">
        <f t="shared" si="2"/>
        <v/>
      </c>
      <c r="AD20" s="32"/>
      <c r="AE20" s="4"/>
      <c r="AF20" s="35" t="str">
        <f t="shared" si="0"/>
        <v/>
      </c>
      <c r="AG20" s="2"/>
      <c r="AH20" s="3"/>
      <c r="AI20" s="4"/>
      <c r="AJ20" s="2"/>
      <c r="AK20" s="3"/>
      <c r="AL20" s="4"/>
      <c r="AM20" s="2"/>
      <c r="AN20" s="3"/>
      <c r="AO20" s="4"/>
      <c r="AP20" s="2"/>
      <c r="AQ20" s="3"/>
      <c r="AR20" s="4"/>
      <c r="AS20" s="2"/>
      <c r="AT20" s="3"/>
      <c r="AU20" s="4"/>
      <c r="AV20" s="2"/>
      <c r="AW20" s="3"/>
      <c r="AX20" s="4"/>
      <c r="AY20" s="2"/>
      <c r="AZ20" s="3"/>
      <c r="BA20" s="4"/>
      <c r="BB20" s="2"/>
      <c r="BC20" s="3"/>
      <c r="BD20" s="17"/>
      <c r="BE20" s="38" t="str">
        <f t="shared" si="4"/>
        <v/>
      </c>
      <c r="BI20" s="39" t="str">
        <f t="shared" si="1"/>
        <v/>
      </c>
      <c r="BJ20" s="39" t="str">
        <f t="shared" si="3"/>
        <v/>
      </c>
    </row>
    <row r="21" spans="2:62" ht="20.100000000000001" customHeight="1" thickBot="1" x14ac:dyDescent="0.3">
      <c r="B21" s="16">
        <v>11</v>
      </c>
      <c r="C21" s="1"/>
      <c r="D21" s="14"/>
      <c r="E21" s="2"/>
      <c r="F21" s="3"/>
      <c r="G21" s="4"/>
      <c r="H21" s="2"/>
      <c r="I21" s="3"/>
      <c r="J21" s="4"/>
      <c r="K21" s="2"/>
      <c r="L21" s="3"/>
      <c r="M21" s="4"/>
      <c r="N21" s="2"/>
      <c r="O21" s="3"/>
      <c r="P21" s="4"/>
      <c r="Q21" s="2"/>
      <c r="R21" s="3"/>
      <c r="S21" s="4"/>
      <c r="T21" s="2"/>
      <c r="U21" s="3"/>
      <c r="V21" s="4"/>
      <c r="W21" s="2"/>
      <c r="X21" s="3"/>
      <c r="Y21" s="4"/>
      <c r="Z21" s="2"/>
      <c r="AA21" s="3"/>
      <c r="AB21" s="17"/>
      <c r="AC21" s="34" t="str">
        <f t="shared" si="2"/>
        <v/>
      </c>
      <c r="AD21" s="32"/>
      <c r="AE21" s="4"/>
      <c r="AF21" s="35" t="str">
        <f t="shared" si="0"/>
        <v/>
      </c>
      <c r="AG21" s="2"/>
      <c r="AH21" s="3"/>
      <c r="AI21" s="4"/>
      <c r="AJ21" s="2"/>
      <c r="AK21" s="3"/>
      <c r="AL21" s="4"/>
      <c r="AM21" s="2"/>
      <c r="AN21" s="3"/>
      <c r="AO21" s="4"/>
      <c r="AP21" s="2"/>
      <c r="AQ21" s="3"/>
      <c r="AR21" s="4"/>
      <c r="AS21" s="2"/>
      <c r="AT21" s="3"/>
      <c r="AU21" s="4"/>
      <c r="AV21" s="2"/>
      <c r="AW21" s="3"/>
      <c r="AX21" s="4"/>
      <c r="AY21" s="2"/>
      <c r="AZ21" s="3"/>
      <c r="BA21" s="4"/>
      <c r="BB21" s="2"/>
      <c r="BC21" s="3"/>
      <c r="BD21" s="17"/>
      <c r="BE21" s="38" t="str">
        <f t="shared" si="4"/>
        <v/>
      </c>
      <c r="BI21" s="39" t="str">
        <f t="shared" si="1"/>
        <v/>
      </c>
      <c r="BJ21" s="39" t="str">
        <f t="shared" si="3"/>
        <v/>
      </c>
    </row>
    <row r="22" spans="2:62" ht="20.100000000000001" customHeight="1" thickBot="1" x14ac:dyDescent="0.3">
      <c r="B22" s="16">
        <v>12</v>
      </c>
      <c r="C22" s="1"/>
      <c r="D22" s="14"/>
      <c r="E22" s="2"/>
      <c r="F22" s="3"/>
      <c r="G22" s="4"/>
      <c r="H22" s="2"/>
      <c r="I22" s="3"/>
      <c r="J22" s="4"/>
      <c r="K22" s="2"/>
      <c r="L22" s="3"/>
      <c r="M22" s="4"/>
      <c r="N22" s="2"/>
      <c r="O22" s="3"/>
      <c r="P22" s="4"/>
      <c r="Q22" s="2"/>
      <c r="R22" s="3"/>
      <c r="S22" s="4"/>
      <c r="T22" s="2"/>
      <c r="U22" s="3"/>
      <c r="V22" s="4"/>
      <c r="W22" s="2"/>
      <c r="X22" s="3"/>
      <c r="Y22" s="4"/>
      <c r="Z22" s="2"/>
      <c r="AA22" s="3"/>
      <c r="AB22" s="17"/>
      <c r="AC22" s="34" t="str">
        <f t="shared" si="2"/>
        <v/>
      </c>
      <c r="AD22" s="32"/>
      <c r="AE22" s="4"/>
      <c r="AF22" s="35" t="str">
        <f t="shared" si="0"/>
        <v/>
      </c>
      <c r="AG22" s="2"/>
      <c r="AH22" s="3"/>
      <c r="AI22" s="4"/>
      <c r="AJ22" s="2"/>
      <c r="AK22" s="3"/>
      <c r="AL22" s="4"/>
      <c r="AM22" s="2"/>
      <c r="AN22" s="3"/>
      <c r="AO22" s="4"/>
      <c r="AP22" s="2"/>
      <c r="AQ22" s="3"/>
      <c r="AR22" s="4"/>
      <c r="AS22" s="2"/>
      <c r="AT22" s="3"/>
      <c r="AU22" s="4"/>
      <c r="AV22" s="2"/>
      <c r="AW22" s="3"/>
      <c r="AX22" s="4"/>
      <c r="AY22" s="2"/>
      <c r="AZ22" s="3"/>
      <c r="BA22" s="4"/>
      <c r="BB22" s="2"/>
      <c r="BC22" s="3"/>
      <c r="BD22" s="17"/>
      <c r="BE22" s="38" t="str">
        <f t="shared" si="4"/>
        <v/>
      </c>
      <c r="BI22" s="39" t="str">
        <f t="shared" si="1"/>
        <v/>
      </c>
      <c r="BJ22" s="39" t="str">
        <f t="shared" si="3"/>
        <v/>
      </c>
    </row>
    <row r="23" spans="2:62" ht="20.100000000000001" customHeight="1" thickBot="1" x14ac:dyDescent="0.3">
      <c r="B23" s="16">
        <v>13</v>
      </c>
      <c r="C23" s="1"/>
      <c r="D23" s="14"/>
      <c r="E23" s="2"/>
      <c r="F23" s="3"/>
      <c r="G23" s="4"/>
      <c r="H23" s="2"/>
      <c r="I23" s="3"/>
      <c r="J23" s="4"/>
      <c r="K23" s="2"/>
      <c r="L23" s="3"/>
      <c r="M23" s="4"/>
      <c r="N23" s="2"/>
      <c r="O23" s="3"/>
      <c r="P23" s="4"/>
      <c r="Q23" s="2"/>
      <c r="R23" s="3"/>
      <c r="S23" s="4"/>
      <c r="T23" s="2"/>
      <c r="U23" s="3"/>
      <c r="V23" s="4"/>
      <c r="W23" s="2"/>
      <c r="X23" s="3"/>
      <c r="Y23" s="4"/>
      <c r="Z23" s="2"/>
      <c r="AA23" s="3"/>
      <c r="AB23" s="17"/>
      <c r="AC23" s="34" t="str">
        <f t="shared" si="2"/>
        <v/>
      </c>
      <c r="AD23" s="32"/>
      <c r="AE23" s="4"/>
      <c r="AF23" s="35" t="str">
        <f t="shared" si="0"/>
        <v/>
      </c>
      <c r="AG23" s="2"/>
      <c r="AH23" s="3"/>
      <c r="AI23" s="4"/>
      <c r="AJ23" s="2"/>
      <c r="AK23" s="3"/>
      <c r="AL23" s="4"/>
      <c r="AM23" s="2"/>
      <c r="AN23" s="3"/>
      <c r="AO23" s="4"/>
      <c r="AP23" s="2"/>
      <c r="AQ23" s="3"/>
      <c r="AR23" s="4"/>
      <c r="AS23" s="2"/>
      <c r="AT23" s="3"/>
      <c r="AU23" s="4"/>
      <c r="AV23" s="2"/>
      <c r="AW23" s="3"/>
      <c r="AX23" s="4"/>
      <c r="AY23" s="2"/>
      <c r="AZ23" s="3"/>
      <c r="BA23" s="4"/>
      <c r="BB23" s="2"/>
      <c r="BC23" s="3"/>
      <c r="BD23" s="17"/>
      <c r="BE23" s="38" t="str">
        <f t="shared" si="4"/>
        <v/>
      </c>
      <c r="BI23" s="39" t="str">
        <f t="shared" si="1"/>
        <v/>
      </c>
      <c r="BJ23" s="39" t="str">
        <f t="shared" si="3"/>
        <v/>
      </c>
    </row>
    <row r="24" spans="2:62" ht="20.100000000000001" customHeight="1" thickBot="1" x14ac:dyDescent="0.3">
      <c r="B24" s="16">
        <v>14</v>
      </c>
      <c r="C24" s="1"/>
      <c r="D24" s="14"/>
      <c r="E24" s="2"/>
      <c r="F24" s="3"/>
      <c r="G24" s="4"/>
      <c r="H24" s="2"/>
      <c r="I24" s="3"/>
      <c r="J24" s="4"/>
      <c r="K24" s="2"/>
      <c r="L24" s="3"/>
      <c r="M24" s="4"/>
      <c r="N24" s="2"/>
      <c r="O24" s="3"/>
      <c r="P24" s="4"/>
      <c r="Q24" s="2"/>
      <c r="R24" s="3"/>
      <c r="S24" s="4"/>
      <c r="T24" s="2"/>
      <c r="U24" s="3"/>
      <c r="V24" s="4"/>
      <c r="W24" s="2"/>
      <c r="X24" s="3"/>
      <c r="Y24" s="4"/>
      <c r="Z24" s="2"/>
      <c r="AA24" s="3"/>
      <c r="AB24" s="17"/>
      <c r="AC24" s="34" t="str">
        <f t="shared" si="2"/>
        <v/>
      </c>
      <c r="AD24" s="32"/>
      <c r="AE24" s="4"/>
      <c r="AF24" s="35" t="str">
        <f t="shared" si="0"/>
        <v/>
      </c>
      <c r="AG24" s="2"/>
      <c r="AH24" s="3"/>
      <c r="AI24" s="4"/>
      <c r="AJ24" s="2"/>
      <c r="AK24" s="3"/>
      <c r="AL24" s="4"/>
      <c r="AM24" s="2"/>
      <c r="AN24" s="3"/>
      <c r="AO24" s="4"/>
      <c r="AP24" s="2"/>
      <c r="AQ24" s="3"/>
      <c r="AR24" s="4"/>
      <c r="AS24" s="2"/>
      <c r="AT24" s="3"/>
      <c r="AU24" s="4"/>
      <c r="AV24" s="2"/>
      <c r="AW24" s="3"/>
      <c r="AX24" s="4"/>
      <c r="AY24" s="2"/>
      <c r="AZ24" s="3"/>
      <c r="BA24" s="4"/>
      <c r="BB24" s="2"/>
      <c r="BC24" s="3"/>
      <c r="BD24" s="17"/>
      <c r="BE24" s="38" t="str">
        <f t="shared" si="4"/>
        <v/>
      </c>
      <c r="BI24" s="39" t="str">
        <f t="shared" si="1"/>
        <v/>
      </c>
      <c r="BJ24" s="39" t="str">
        <f t="shared" si="3"/>
        <v/>
      </c>
    </row>
    <row r="25" spans="2:62" ht="20.100000000000001" customHeight="1" thickBot="1" x14ac:dyDescent="0.3">
      <c r="B25" s="16">
        <v>15</v>
      </c>
      <c r="C25" s="1"/>
      <c r="D25" s="14"/>
      <c r="E25" s="2"/>
      <c r="F25" s="3"/>
      <c r="G25" s="4"/>
      <c r="H25" s="2"/>
      <c r="I25" s="3"/>
      <c r="J25" s="4"/>
      <c r="K25" s="2"/>
      <c r="L25" s="3"/>
      <c r="M25" s="4"/>
      <c r="N25" s="2"/>
      <c r="O25" s="3"/>
      <c r="P25" s="4"/>
      <c r="Q25" s="2"/>
      <c r="R25" s="3"/>
      <c r="S25" s="4"/>
      <c r="T25" s="2"/>
      <c r="U25" s="3"/>
      <c r="V25" s="4"/>
      <c r="W25" s="2"/>
      <c r="X25" s="3"/>
      <c r="Y25" s="4"/>
      <c r="Z25" s="2"/>
      <c r="AA25" s="3"/>
      <c r="AB25" s="17"/>
      <c r="AC25" s="34" t="str">
        <f t="shared" si="2"/>
        <v/>
      </c>
      <c r="AD25" s="32"/>
      <c r="AE25" s="4"/>
      <c r="AF25" s="35" t="str">
        <f t="shared" si="0"/>
        <v/>
      </c>
      <c r="AG25" s="2"/>
      <c r="AH25" s="3"/>
      <c r="AI25" s="4"/>
      <c r="AJ25" s="2"/>
      <c r="AK25" s="3"/>
      <c r="AL25" s="4"/>
      <c r="AM25" s="2"/>
      <c r="AN25" s="3"/>
      <c r="AO25" s="4"/>
      <c r="AP25" s="2"/>
      <c r="AQ25" s="3"/>
      <c r="AR25" s="4"/>
      <c r="AS25" s="2"/>
      <c r="AT25" s="3"/>
      <c r="AU25" s="4"/>
      <c r="AV25" s="2"/>
      <c r="AW25" s="3"/>
      <c r="AX25" s="4"/>
      <c r="AY25" s="2"/>
      <c r="AZ25" s="3"/>
      <c r="BA25" s="4"/>
      <c r="BB25" s="2"/>
      <c r="BC25" s="3"/>
      <c r="BD25" s="17"/>
      <c r="BE25" s="38" t="str">
        <f t="shared" si="4"/>
        <v/>
      </c>
      <c r="BI25" s="39" t="str">
        <f t="shared" si="1"/>
        <v/>
      </c>
      <c r="BJ25" s="39" t="str">
        <f t="shared" si="3"/>
        <v/>
      </c>
    </row>
    <row r="26" spans="2:62" ht="20.100000000000001" customHeight="1" thickBot="1" x14ac:dyDescent="0.3">
      <c r="B26" s="16">
        <v>16</v>
      </c>
      <c r="C26" s="1"/>
      <c r="D26" s="14"/>
      <c r="E26" s="2"/>
      <c r="F26" s="3"/>
      <c r="G26" s="4"/>
      <c r="H26" s="2"/>
      <c r="I26" s="3"/>
      <c r="J26" s="4"/>
      <c r="K26" s="2"/>
      <c r="L26" s="3"/>
      <c r="M26" s="4"/>
      <c r="N26" s="2"/>
      <c r="O26" s="3"/>
      <c r="P26" s="4"/>
      <c r="Q26" s="2"/>
      <c r="R26" s="3"/>
      <c r="S26" s="4"/>
      <c r="T26" s="2"/>
      <c r="U26" s="3"/>
      <c r="V26" s="4"/>
      <c r="W26" s="2"/>
      <c r="X26" s="3"/>
      <c r="Y26" s="4"/>
      <c r="Z26" s="2"/>
      <c r="AA26" s="3"/>
      <c r="AB26" s="17"/>
      <c r="AC26" s="34" t="str">
        <f t="shared" si="2"/>
        <v/>
      </c>
      <c r="AD26" s="32"/>
      <c r="AE26" s="4"/>
      <c r="AF26" s="35" t="str">
        <f t="shared" si="0"/>
        <v/>
      </c>
      <c r="AG26" s="2"/>
      <c r="AH26" s="3"/>
      <c r="AI26" s="4"/>
      <c r="AJ26" s="2"/>
      <c r="AK26" s="3"/>
      <c r="AL26" s="4"/>
      <c r="AM26" s="2"/>
      <c r="AN26" s="3"/>
      <c r="AO26" s="4"/>
      <c r="AP26" s="2"/>
      <c r="AQ26" s="3"/>
      <c r="AR26" s="4"/>
      <c r="AS26" s="2"/>
      <c r="AT26" s="3"/>
      <c r="AU26" s="4"/>
      <c r="AV26" s="2"/>
      <c r="AW26" s="3"/>
      <c r="AX26" s="4"/>
      <c r="AY26" s="2"/>
      <c r="AZ26" s="3"/>
      <c r="BA26" s="4"/>
      <c r="BB26" s="2"/>
      <c r="BC26" s="3"/>
      <c r="BD26" s="17"/>
      <c r="BE26" s="38" t="str">
        <f t="shared" si="4"/>
        <v/>
      </c>
      <c r="BI26" s="39" t="str">
        <f t="shared" si="1"/>
        <v/>
      </c>
      <c r="BJ26" s="39" t="str">
        <f t="shared" si="3"/>
        <v/>
      </c>
    </row>
    <row r="27" spans="2:62" ht="20.100000000000001" customHeight="1" thickBot="1" x14ac:dyDescent="0.3">
      <c r="B27" s="16">
        <v>17</v>
      </c>
      <c r="C27" s="1"/>
      <c r="D27" s="14"/>
      <c r="E27" s="2"/>
      <c r="F27" s="3"/>
      <c r="G27" s="4"/>
      <c r="H27" s="2"/>
      <c r="I27" s="3"/>
      <c r="J27" s="4"/>
      <c r="K27" s="2"/>
      <c r="L27" s="3"/>
      <c r="M27" s="4"/>
      <c r="N27" s="2"/>
      <c r="O27" s="3"/>
      <c r="P27" s="4"/>
      <c r="Q27" s="2"/>
      <c r="R27" s="3"/>
      <c r="S27" s="4"/>
      <c r="T27" s="2"/>
      <c r="U27" s="3"/>
      <c r="V27" s="4"/>
      <c r="W27" s="2"/>
      <c r="X27" s="3"/>
      <c r="Y27" s="4"/>
      <c r="Z27" s="2"/>
      <c r="AA27" s="3"/>
      <c r="AB27" s="17"/>
      <c r="AC27" s="34" t="str">
        <f t="shared" si="2"/>
        <v/>
      </c>
      <c r="AD27" s="32"/>
      <c r="AE27" s="4"/>
      <c r="AF27" s="35" t="str">
        <f t="shared" si="0"/>
        <v/>
      </c>
      <c r="AG27" s="2"/>
      <c r="AH27" s="3"/>
      <c r="AI27" s="4"/>
      <c r="AJ27" s="2"/>
      <c r="AK27" s="3"/>
      <c r="AL27" s="4"/>
      <c r="AM27" s="2"/>
      <c r="AN27" s="3"/>
      <c r="AO27" s="4"/>
      <c r="AP27" s="2"/>
      <c r="AQ27" s="3"/>
      <c r="AR27" s="4"/>
      <c r="AS27" s="2"/>
      <c r="AT27" s="3"/>
      <c r="AU27" s="4"/>
      <c r="AV27" s="2"/>
      <c r="AW27" s="3"/>
      <c r="AX27" s="4"/>
      <c r="AY27" s="2"/>
      <c r="AZ27" s="3"/>
      <c r="BA27" s="4"/>
      <c r="BB27" s="2"/>
      <c r="BC27" s="3"/>
      <c r="BD27" s="17"/>
      <c r="BE27" s="38" t="str">
        <f t="shared" si="4"/>
        <v/>
      </c>
      <c r="BI27" s="39" t="str">
        <f t="shared" si="1"/>
        <v/>
      </c>
      <c r="BJ27" s="39" t="str">
        <f t="shared" si="3"/>
        <v/>
      </c>
    </row>
    <row r="28" spans="2:62" ht="20.100000000000001" customHeight="1" thickBot="1" x14ac:dyDescent="0.3">
      <c r="B28" s="16">
        <v>18</v>
      </c>
      <c r="C28" s="1"/>
      <c r="D28" s="14"/>
      <c r="E28" s="2"/>
      <c r="F28" s="3"/>
      <c r="G28" s="4"/>
      <c r="H28" s="2"/>
      <c r="I28" s="3"/>
      <c r="J28" s="4"/>
      <c r="K28" s="2"/>
      <c r="L28" s="3"/>
      <c r="M28" s="4"/>
      <c r="N28" s="2"/>
      <c r="O28" s="3"/>
      <c r="P28" s="4"/>
      <c r="Q28" s="2"/>
      <c r="R28" s="3"/>
      <c r="S28" s="4"/>
      <c r="T28" s="2"/>
      <c r="U28" s="3"/>
      <c r="V28" s="4"/>
      <c r="W28" s="2"/>
      <c r="X28" s="3"/>
      <c r="Y28" s="4"/>
      <c r="Z28" s="2"/>
      <c r="AA28" s="3"/>
      <c r="AB28" s="17"/>
      <c r="AC28" s="34" t="str">
        <f t="shared" si="2"/>
        <v/>
      </c>
      <c r="AD28" s="32"/>
      <c r="AE28" s="4"/>
      <c r="AF28" s="35" t="str">
        <f t="shared" si="0"/>
        <v/>
      </c>
      <c r="AG28" s="2"/>
      <c r="AH28" s="3"/>
      <c r="AI28" s="4"/>
      <c r="AJ28" s="2"/>
      <c r="AK28" s="3"/>
      <c r="AL28" s="4"/>
      <c r="AM28" s="2"/>
      <c r="AN28" s="3"/>
      <c r="AO28" s="4"/>
      <c r="AP28" s="2"/>
      <c r="AQ28" s="3"/>
      <c r="AR28" s="4"/>
      <c r="AS28" s="2"/>
      <c r="AT28" s="3"/>
      <c r="AU28" s="4"/>
      <c r="AV28" s="2"/>
      <c r="AW28" s="3"/>
      <c r="AX28" s="4"/>
      <c r="AY28" s="2"/>
      <c r="AZ28" s="3"/>
      <c r="BA28" s="4"/>
      <c r="BB28" s="2"/>
      <c r="BC28" s="3"/>
      <c r="BD28" s="17"/>
      <c r="BE28" s="38" t="str">
        <f t="shared" si="4"/>
        <v/>
      </c>
      <c r="BI28" s="39" t="str">
        <f t="shared" si="1"/>
        <v/>
      </c>
      <c r="BJ28" s="39" t="str">
        <f t="shared" si="3"/>
        <v/>
      </c>
    </row>
    <row r="29" spans="2:62" ht="20.100000000000001" customHeight="1" thickBot="1" x14ac:dyDescent="0.3">
      <c r="B29" s="16">
        <v>19</v>
      </c>
      <c r="C29" s="1"/>
      <c r="D29" s="14"/>
      <c r="E29" s="2"/>
      <c r="F29" s="3"/>
      <c r="G29" s="4"/>
      <c r="H29" s="2"/>
      <c r="I29" s="3"/>
      <c r="J29" s="4"/>
      <c r="K29" s="2"/>
      <c r="L29" s="3"/>
      <c r="M29" s="4"/>
      <c r="N29" s="2"/>
      <c r="O29" s="3"/>
      <c r="P29" s="4"/>
      <c r="Q29" s="2"/>
      <c r="R29" s="3"/>
      <c r="S29" s="4"/>
      <c r="T29" s="2"/>
      <c r="U29" s="3"/>
      <c r="V29" s="4"/>
      <c r="W29" s="2"/>
      <c r="X29" s="3"/>
      <c r="Y29" s="4"/>
      <c r="Z29" s="2"/>
      <c r="AA29" s="3"/>
      <c r="AB29" s="17"/>
      <c r="AC29" s="34" t="str">
        <f t="shared" si="2"/>
        <v/>
      </c>
      <c r="AD29" s="32"/>
      <c r="AE29" s="4"/>
      <c r="AF29" s="35" t="str">
        <f t="shared" si="0"/>
        <v/>
      </c>
      <c r="AG29" s="2"/>
      <c r="AH29" s="3"/>
      <c r="AI29" s="4"/>
      <c r="AJ29" s="2"/>
      <c r="AK29" s="3"/>
      <c r="AL29" s="4"/>
      <c r="AM29" s="2"/>
      <c r="AN29" s="3"/>
      <c r="AO29" s="4"/>
      <c r="AP29" s="2"/>
      <c r="AQ29" s="3"/>
      <c r="AR29" s="4"/>
      <c r="AS29" s="2"/>
      <c r="AT29" s="3"/>
      <c r="AU29" s="4"/>
      <c r="AV29" s="2"/>
      <c r="AW29" s="3"/>
      <c r="AX29" s="4"/>
      <c r="AY29" s="2"/>
      <c r="AZ29" s="3"/>
      <c r="BA29" s="4"/>
      <c r="BB29" s="2"/>
      <c r="BC29" s="3"/>
      <c r="BD29" s="17"/>
      <c r="BE29" s="38" t="str">
        <f t="shared" si="4"/>
        <v/>
      </c>
      <c r="BI29" s="39" t="str">
        <f t="shared" si="1"/>
        <v/>
      </c>
      <c r="BJ29" s="39" t="str">
        <f t="shared" si="3"/>
        <v/>
      </c>
    </row>
    <row r="30" spans="2:62" ht="20.100000000000001" customHeight="1" thickBot="1" x14ac:dyDescent="0.3">
      <c r="B30" s="16">
        <v>20</v>
      </c>
      <c r="C30" s="1"/>
      <c r="D30" s="14"/>
      <c r="E30" s="2"/>
      <c r="F30" s="3"/>
      <c r="G30" s="4"/>
      <c r="H30" s="2"/>
      <c r="I30" s="3"/>
      <c r="J30" s="4"/>
      <c r="K30" s="2"/>
      <c r="L30" s="3"/>
      <c r="M30" s="4"/>
      <c r="N30" s="2"/>
      <c r="O30" s="3"/>
      <c r="P30" s="4"/>
      <c r="Q30" s="2"/>
      <c r="R30" s="3"/>
      <c r="S30" s="4"/>
      <c r="T30" s="2"/>
      <c r="U30" s="3"/>
      <c r="V30" s="4"/>
      <c r="W30" s="2"/>
      <c r="X30" s="3"/>
      <c r="Y30" s="4"/>
      <c r="Z30" s="2"/>
      <c r="AA30" s="3"/>
      <c r="AB30" s="17"/>
      <c r="AC30" s="34" t="str">
        <f t="shared" si="2"/>
        <v/>
      </c>
      <c r="AD30" s="32"/>
      <c r="AE30" s="4"/>
      <c r="AF30" s="35" t="str">
        <f t="shared" si="0"/>
        <v/>
      </c>
      <c r="AG30" s="2"/>
      <c r="AH30" s="3"/>
      <c r="AI30" s="4"/>
      <c r="AJ30" s="2"/>
      <c r="AK30" s="3"/>
      <c r="AL30" s="4"/>
      <c r="AM30" s="2"/>
      <c r="AN30" s="3"/>
      <c r="AO30" s="4"/>
      <c r="AP30" s="2"/>
      <c r="AQ30" s="3"/>
      <c r="AR30" s="4"/>
      <c r="AS30" s="2"/>
      <c r="AT30" s="3"/>
      <c r="AU30" s="4"/>
      <c r="AV30" s="2"/>
      <c r="AW30" s="3"/>
      <c r="AX30" s="4"/>
      <c r="AY30" s="2"/>
      <c r="AZ30" s="3"/>
      <c r="BA30" s="4"/>
      <c r="BB30" s="2"/>
      <c r="BC30" s="3"/>
      <c r="BD30" s="17"/>
      <c r="BE30" s="38" t="str">
        <f t="shared" si="4"/>
        <v/>
      </c>
      <c r="BI30" s="39" t="str">
        <f t="shared" si="1"/>
        <v/>
      </c>
      <c r="BJ30" s="39" t="str">
        <f t="shared" si="3"/>
        <v/>
      </c>
    </row>
    <row r="31" spans="2:62" ht="20.100000000000001" customHeight="1" thickBot="1" x14ac:dyDescent="0.3">
      <c r="B31" s="16">
        <v>21</v>
      </c>
      <c r="C31" s="1"/>
      <c r="D31" s="14"/>
      <c r="E31" s="2"/>
      <c r="F31" s="3"/>
      <c r="G31" s="4"/>
      <c r="H31" s="2"/>
      <c r="I31" s="3"/>
      <c r="J31" s="4"/>
      <c r="K31" s="2"/>
      <c r="L31" s="3"/>
      <c r="M31" s="4"/>
      <c r="N31" s="2"/>
      <c r="O31" s="3"/>
      <c r="P31" s="4"/>
      <c r="Q31" s="2"/>
      <c r="R31" s="3"/>
      <c r="S31" s="4"/>
      <c r="T31" s="2"/>
      <c r="U31" s="3"/>
      <c r="V31" s="4"/>
      <c r="W31" s="2"/>
      <c r="X31" s="3"/>
      <c r="Y31" s="4"/>
      <c r="Z31" s="2"/>
      <c r="AA31" s="3"/>
      <c r="AB31" s="17"/>
      <c r="AC31" s="34" t="str">
        <f t="shared" si="2"/>
        <v/>
      </c>
      <c r="AD31" s="32"/>
      <c r="AE31" s="4"/>
      <c r="AF31" s="35" t="str">
        <f t="shared" si="0"/>
        <v/>
      </c>
      <c r="AG31" s="2"/>
      <c r="AH31" s="3"/>
      <c r="AI31" s="4"/>
      <c r="AJ31" s="2"/>
      <c r="AK31" s="3"/>
      <c r="AL31" s="4"/>
      <c r="AM31" s="2"/>
      <c r="AN31" s="3"/>
      <c r="AO31" s="4"/>
      <c r="AP31" s="2"/>
      <c r="AQ31" s="3"/>
      <c r="AR31" s="4"/>
      <c r="AS31" s="2"/>
      <c r="AT31" s="3"/>
      <c r="AU31" s="4"/>
      <c r="AV31" s="2"/>
      <c r="AW31" s="3"/>
      <c r="AX31" s="4"/>
      <c r="AY31" s="2"/>
      <c r="AZ31" s="3"/>
      <c r="BA31" s="4"/>
      <c r="BB31" s="2"/>
      <c r="BC31" s="3"/>
      <c r="BD31" s="17"/>
      <c r="BE31" s="38" t="str">
        <f t="shared" si="4"/>
        <v/>
      </c>
      <c r="BI31" s="39" t="str">
        <f t="shared" si="1"/>
        <v/>
      </c>
      <c r="BJ31" s="39" t="str">
        <f t="shared" si="3"/>
        <v/>
      </c>
    </row>
    <row r="32" spans="2:62" ht="20.100000000000001" customHeight="1" thickBot="1" x14ac:dyDescent="0.3">
      <c r="B32" s="16">
        <v>22</v>
      </c>
      <c r="C32" s="1"/>
      <c r="D32" s="14"/>
      <c r="E32" s="2"/>
      <c r="F32" s="3"/>
      <c r="G32" s="4"/>
      <c r="H32" s="2"/>
      <c r="I32" s="3"/>
      <c r="J32" s="4"/>
      <c r="K32" s="2"/>
      <c r="L32" s="3"/>
      <c r="M32" s="4"/>
      <c r="N32" s="2"/>
      <c r="O32" s="3"/>
      <c r="P32" s="4"/>
      <c r="Q32" s="2"/>
      <c r="R32" s="3"/>
      <c r="S32" s="4"/>
      <c r="T32" s="2"/>
      <c r="U32" s="3"/>
      <c r="V32" s="4"/>
      <c r="W32" s="2"/>
      <c r="X32" s="3"/>
      <c r="Y32" s="4"/>
      <c r="Z32" s="2"/>
      <c r="AA32" s="3"/>
      <c r="AB32" s="17"/>
      <c r="AC32" s="34" t="str">
        <f t="shared" si="2"/>
        <v/>
      </c>
      <c r="AD32" s="32"/>
      <c r="AE32" s="4"/>
      <c r="AF32" s="35" t="str">
        <f t="shared" si="0"/>
        <v/>
      </c>
      <c r="AG32" s="2"/>
      <c r="AH32" s="3"/>
      <c r="AI32" s="4"/>
      <c r="AJ32" s="2"/>
      <c r="AK32" s="3"/>
      <c r="AL32" s="4"/>
      <c r="AM32" s="2"/>
      <c r="AN32" s="3"/>
      <c r="AO32" s="4"/>
      <c r="AP32" s="2"/>
      <c r="AQ32" s="3"/>
      <c r="AR32" s="4"/>
      <c r="AS32" s="2"/>
      <c r="AT32" s="3"/>
      <c r="AU32" s="4"/>
      <c r="AV32" s="2"/>
      <c r="AW32" s="3"/>
      <c r="AX32" s="4"/>
      <c r="AY32" s="2"/>
      <c r="AZ32" s="3"/>
      <c r="BA32" s="4"/>
      <c r="BB32" s="2"/>
      <c r="BC32" s="3"/>
      <c r="BD32" s="17"/>
      <c r="BE32" s="38" t="str">
        <f t="shared" si="4"/>
        <v/>
      </c>
      <c r="BI32" s="39" t="str">
        <f t="shared" si="1"/>
        <v/>
      </c>
      <c r="BJ32" s="39" t="str">
        <f t="shared" si="3"/>
        <v/>
      </c>
    </row>
    <row r="33" spans="2:62" ht="20.100000000000001" customHeight="1" thickBot="1" x14ac:dyDescent="0.3">
      <c r="B33" s="16">
        <v>23</v>
      </c>
      <c r="C33" s="1"/>
      <c r="D33" s="14"/>
      <c r="E33" s="2"/>
      <c r="F33" s="3"/>
      <c r="G33" s="4"/>
      <c r="H33" s="2"/>
      <c r="I33" s="3"/>
      <c r="J33" s="4"/>
      <c r="K33" s="2"/>
      <c r="L33" s="3"/>
      <c r="M33" s="4"/>
      <c r="N33" s="2"/>
      <c r="O33" s="3"/>
      <c r="P33" s="4"/>
      <c r="Q33" s="2"/>
      <c r="R33" s="3"/>
      <c r="S33" s="4"/>
      <c r="T33" s="2"/>
      <c r="U33" s="3"/>
      <c r="V33" s="4"/>
      <c r="W33" s="2"/>
      <c r="X33" s="3"/>
      <c r="Y33" s="4"/>
      <c r="Z33" s="2"/>
      <c r="AA33" s="3"/>
      <c r="AB33" s="17"/>
      <c r="AC33" s="34" t="str">
        <f t="shared" si="2"/>
        <v/>
      </c>
      <c r="AD33" s="32"/>
      <c r="AE33" s="4"/>
      <c r="AF33" s="35" t="str">
        <f t="shared" si="0"/>
        <v/>
      </c>
      <c r="AG33" s="2"/>
      <c r="AH33" s="3"/>
      <c r="AI33" s="4"/>
      <c r="AJ33" s="2"/>
      <c r="AK33" s="3"/>
      <c r="AL33" s="4"/>
      <c r="AM33" s="2"/>
      <c r="AN33" s="3"/>
      <c r="AO33" s="4"/>
      <c r="AP33" s="2"/>
      <c r="AQ33" s="3"/>
      <c r="AR33" s="4"/>
      <c r="AS33" s="2"/>
      <c r="AT33" s="3"/>
      <c r="AU33" s="4"/>
      <c r="AV33" s="2"/>
      <c r="AW33" s="3"/>
      <c r="AX33" s="4"/>
      <c r="AY33" s="2"/>
      <c r="AZ33" s="3"/>
      <c r="BA33" s="4"/>
      <c r="BB33" s="2"/>
      <c r="BC33" s="3"/>
      <c r="BD33" s="17"/>
      <c r="BE33" s="38" t="str">
        <f t="shared" si="4"/>
        <v/>
      </c>
      <c r="BI33" s="39" t="str">
        <f t="shared" si="1"/>
        <v/>
      </c>
      <c r="BJ33" s="39" t="str">
        <f t="shared" si="3"/>
        <v/>
      </c>
    </row>
    <row r="34" spans="2:62" ht="20.100000000000001" customHeight="1" thickBot="1" x14ac:dyDescent="0.3">
      <c r="B34" s="16">
        <v>24</v>
      </c>
      <c r="C34" s="1"/>
      <c r="D34" s="14"/>
      <c r="E34" s="2"/>
      <c r="F34" s="3"/>
      <c r="G34" s="4"/>
      <c r="H34" s="2"/>
      <c r="I34" s="3"/>
      <c r="J34" s="4"/>
      <c r="K34" s="2"/>
      <c r="L34" s="3"/>
      <c r="M34" s="4"/>
      <c r="N34" s="2"/>
      <c r="O34" s="3"/>
      <c r="P34" s="4"/>
      <c r="Q34" s="2"/>
      <c r="R34" s="3"/>
      <c r="S34" s="4"/>
      <c r="T34" s="2"/>
      <c r="U34" s="3"/>
      <c r="V34" s="4"/>
      <c r="W34" s="2"/>
      <c r="X34" s="3"/>
      <c r="Y34" s="4"/>
      <c r="Z34" s="2"/>
      <c r="AA34" s="3"/>
      <c r="AB34" s="17"/>
      <c r="AC34" s="34" t="str">
        <f t="shared" si="2"/>
        <v/>
      </c>
      <c r="AD34" s="32"/>
      <c r="AE34" s="4"/>
      <c r="AF34" s="35" t="str">
        <f t="shared" si="0"/>
        <v/>
      </c>
      <c r="AG34" s="2"/>
      <c r="AH34" s="3"/>
      <c r="AI34" s="4"/>
      <c r="AJ34" s="2"/>
      <c r="AK34" s="3"/>
      <c r="AL34" s="4"/>
      <c r="AM34" s="2"/>
      <c r="AN34" s="3"/>
      <c r="AO34" s="4"/>
      <c r="AP34" s="2"/>
      <c r="AQ34" s="3"/>
      <c r="AR34" s="4"/>
      <c r="AS34" s="2"/>
      <c r="AT34" s="3"/>
      <c r="AU34" s="4"/>
      <c r="AV34" s="2"/>
      <c r="AW34" s="3"/>
      <c r="AX34" s="4"/>
      <c r="AY34" s="2"/>
      <c r="AZ34" s="3"/>
      <c r="BA34" s="4"/>
      <c r="BB34" s="2"/>
      <c r="BC34" s="3"/>
      <c r="BD34" s="17"/>
      <c r="BE34" s="38" t="str">
        <f t="shared" si="4"/>
        <v/>
      </c>
      <c r="BI34" s="39" t="str">
        <f t="shared" si="1"/>
        <v/>
      </c>
      <c r="BJ34" s="39" t="str">
        <f t="shared" si="3"/>
        <v/>
      </c>
    </row>
    <row r="35" spans="2:62" ht="20.100000000000001" customHeight="1" thickBot="1" x14ac:dyDescent="0.3">
      <c r="B35" s="16">
        <v>25</v>
      </c>
      <c r="C35" s="1"/>
      <c r="D35" s="14"/>
      <c r="E35" s="2"/>
      <c r="F35" s="3"/>
      <c r="G35" s="4"/>
      <c r="H35" s="2"/>
      <c r="I35" s="3"/>
      <c r="J35" s="4"/>
      <c r="K35" s="2"/>
      <c r="L35" s="3"/>
      <c r="M35" s="4"/>
      <c r="N35" s="2"/>
      <c r="O35" s="3"/>
      <c r="P35" s="4"/>
      <c r="Q35" s="2"/>
      <c r="R35" s="3"/>
      <c r="S35" s="4"/>
      <c r="T35" s="2"/>
      <c r="U35" s="3"/>
      <c r="V35" s="4"/>
      <c r="W35" s="2"/>
      <c r="X35" s="3"/>
      <c r="Y35" s="4"/>
      <c r="Z35" s="2"/>
      <c r="AA35" s="3"/>
      <c r="AB35" s="17"/>
      <c r="AC35" s="34" t="str">
        <f t="shared" si="2"/>
        <v/>
      </c>
      <c r="AD35" s="32"/>
      <c r="AE35" s="4"/>
      <c r="AF35" s="35" t="str">
        <f t="shared" si="0"/>
        <v/>
      </c>
      <c r="AG35" s="2"/>
      <c r="AH35" s="3"/>
      <c r="AI35" s="4"/>
      <c r="AJ35" s="2"/>
      <c r="AK35" s="3"/>
      <c r="AL35" s="4"/>
      <c r="AM35" s="2"/>
      <c r="AN35" s="3"/>
      <c r="AO35" s="4"/>
      <c r="AP35" s="2"/>
      <c r="AQ35" s="3"/>
      <c r="AR35" s="4"/>
      <c r="AS35" s="2"/>
      <c r="AT35" s="3"/>
      <c r="AU35" s="4"/>
      <c r="AV35" s="2"/>
      <c r="AW35" s="3"/>
      <c r="AX35" s="4"/>
      <c r="AY35" s="2"/>
      <c r="AZ35" s="3"/>
      <c r="BA35" s="4"/>
      <c r="BB35" s="2"/>
      <c r="BC35" s="3"/>
      <c r="BD35" s="17"/>
      <c r="BE35" s="38" t="str">
        <f t="shared" si="4"/>
        <v/>
      </c>
      <c r="BI35" s="39" t="str">
        <f t="shared" si="1"/>
        <v/>
      </c>
      <c r="BJ35" s="39" t="str">
        <f t="shared" si="3"/>
        <v/>
      </c>
    </row>
    <row r="36" spans="2:62" ht="20.100000000000001" customHeight="1" thickBot="1" x14ac:dyDescent="0.3">
      <c r="B36" s="16">
        <v>26</v>
      </c>
      <c r="C36" s="1"/>
      <c r="D36" s="14"/>
      <c r="E36" s="2"/>
      <c r="F36" s="3"/>
      <c r="G36" s="4"/>
      <c r="H36" s="2"/>
      <c r="I36" s="3"/>
      <c r="J36" s="4"/>
      <c r="K36" s="2"/>
      <c r="L36" s="3"/>
      <c r="M36" s="4"/>
      <c r="N36" s="2"/>
      <c r="O36" s="3"/>
      <c r="P36" s="4"/>
      <c r="Q36" s="2"/>
      <c r="R36" s="3"/>
      <c r="S36" s="4"/>
      <c r="T36" s="2"/>
      <c r="U36" s="3"/>
      <c r="V36" s="4"/>
      <c r="W36" s="2"/>
      <c r="X36" s="3"/>
      <c r="Y36" s="4"/>
      <c r="Z36" s="2"/>
      <c r="AA36" s="3"/>
      <c r="AB36" s="17"/>
      <c r="AC36" s="34" t="str">
        <f t="shared" si="2"/>
        <v/>
      </c>
      <c r="AD36" s="32"/>
      <c r="AE36" s="4"/>
      <c r="AF36" s="35" t="str">
        <f t="shared" si="0"/>
        <v/>
      </c>
      <c r="AG36" s="2"/>
      <c r="AH36" s="3"/>
      <c r="AI36" s="4"/>
      <c r="AJ36" s="2"/>
      <c r="AK36" s="3"/>
      <c r="AL36" s="4"/>
      <c r="AM36" s="2"/>
      <c r="AN36" s="3"/>
      <c r="AO36" s="4"/>
      <c r="AP36" s="2"/>
      <c r="AQ36" s="3"/>
      <c r="AR36" s="4"/>
      <c r="AS36" s="2"/>
      <c r="AT36" s="3"/>
      <c r="AU36" s="4"/>
      <c r="AV36" s="2"/>
      <c r="AW36" s="3"/>
      <c r="AX36" s="4"/>
      <c r="AY36" s="2"/>
      <c r="AZ36" s="3"/>
      <c r="BA36" s="4"/>
      <c r="BB36" s="2"/>
      <c r="BC36" s="3"/>
      <c r="BD36" s="17"/>
      <c r="BE36" s="38" t="str">
        <f t="shared" si="4"/>
        <v/>
      </c>
      <c r="BI36" s="39" t="str">
        <f t="shared" si="1"/>
        <v/>
      </c>
      <c r="BJ36" s="39" t="str">
        <f t="shared" si="3"/>
        <v/>
      </c>
    </row>
    <row r="37" spans="2:62" ht="20.100000000000001" customHeight="1" thickBot="1" x14ac:dyDescent="0.3">
      <c r="B37" s="16">
        <v>27</v>
      </c>
      <c r="C37" s="1"/>
      <c r="D37" s="14"/>
      <c r="E37" s="2"/>
      <c r="F37" s="3"/>
      <c r="G37" s="4"/>
      <c r="H37" s="2"/>
      <c r="I37" s="3"/>
      <c r="J37" s="4"/>
      <c r="K37" s="2"/>
      <c r="L37" s="3"/>
      <c r="M37" s="4"/>
      <c r="N37" s="2"/>
      <c r="O37" s="3"/>
      <c r="P37" s="4"/>
      <c r="Q37" s="2"/>
      <c r="R37" s="3"/>
      <c r="S37" s="4"/>
      <c r="T37" s="2"/>
      <c r="U37" s="3"/>
      <c r="V37" s="4"/>
      <c r="W37" s="2"/>
      <c r="X37" s="3"/>
      <c r="Y37" s="4"/>
      <c r="Z37" s="2"/>
      <c r="AA37" s="3"/>
      <c r="AB37" s="17"/>
      <c r="AC37" s="34" t="str">
        <f t="shared" si="2"/>
        <v/>
      </c>
      <c r="AD37" s="32"/>
      <c r="AE37" s="4"/>
      <c r="AF37" s="35" t="str">
        <f t="shared" si="0"/>
        <v/>
      </c>
      <c r="AG37" s="2"/>
      <c r="AH37" s="3"/>
      <c r="AI37" s="4"/>
      <c r="AJ37" s="2"/>
      <c r="AK37" s="3"/>
      <c r="AL37" s="4"/>
      <c r="AM37" s="2"/>
      <c r="AN37" s="3"/>
      <c r="AO37" s="4"/>
      <c r="AP37" s="2"/>
      <c r="AQ37" s="3"/>
      <c r="AR37" s="4"/>
      <c r="AS37" s="2"/>
      <c r="AT37" s="3"/>
      <c r="AU37" s="4"/>
      <c r="AV37" s="2"/>
      <c r="AW37" s="3"/>
      <c r="AX37" s="4"/>
      <c r="AY37" s="2"/>
      <c r="AZ37" s="3"/>
      <c r="BA37" s="4"/>
      <c r="BB37" s="2"/>
      <c r="BC37" s="3"/>
      <c r="BD37" s="17"/>
      <c r="BE37" s="38" t="str">
        <f t="shared" si="4"/>
        <v/>
      </c>
      <c r="BI37" s="39" t="str">
        <f t="shared" si="1"/>
        <v/>
      </c>
      <c r="BJ37" s="39" t="str">
        <f t="shared" si="3"/>
        <v/>
      </c>
    </row>
    <row r="38" spans="2:62" ht="20.100000000000001" customHeight="1" thickBot="1" x14ac:dyDescent="0.3">
      <c r="B38" s="16">
        <v>28</v>
      </c>
      <c r="C38" s="1"/>
      <c r="D38" s="14"/>
      <c r="E38" s="2"/>
      <c r="F38" s="3"/>
      <c r="G38" s="4"/>
      <c r="H38" s="2"/>
      <c r="I38" s="3"/>
      <c r="J38" s="4"/>
      <c r="K38" s="2"/>
      <c r="L38" s="3"/>
      <c r="M38" s="4"/>
      <c r="N38" s="2"/>
      <c r="O38" s="3"/>
      <c r="P38" s="4"/>
      <c r="Q38" s="2"/>
      <c r="R38" s="3"/>
      <c r="S38" s="4"/>
      <c r="T38" s="2"/>
      <c r="U38" s="3"/>
      <c r="V38" s="4"/>
      <c r="W38" s="2"/>
      <c r="X38" s="3"/>
      <c r="Y38" s="4"/>
      <c r="Z38" s="2"/>
      <c r="AA38" s="3"/>
      <c r="AB38" s="17"/>
      <c r="AC38" s="34" t="str">
        <f t="shared" si="2"/>
        <v/>
      </c>
      <c r="AD38" s="32"/>
      <c r="AE38" s="4"/>
      <c r="AF38" s="35" t="str">
        <f t="shared" si="0"/>
        <v/>
      </c>
      <c r="AG38" s="2"/>
      <c r="AH38" s="3"/>
      <c r="AI38" s="4"/>
      <c r="AJ38" s="2"/>
      <c r="AK38" s="3"/>
      <c r="AL38" s="4"/>
      <c r="AM38" s="2"/>
      <c r="AN38" s="3"/>
      <c r="AO38" s="4"/>
      <c r="AP38" s="2"/>
      <c r="AQ38" s="3"/>
      <c r="AR38" s="4"/>
      <c r="AS38" s="2"/>
      <c r="AT38" s="3"/>
      <c r="AU38" s="4"/>
      <c r="AV38" s="2"/>
      <c r="AW38" s="3"/>
      <c r="AX38" s="4"/>
      <c r="AY38" s="2"/>
      <c r="AZ38" s="3"/>
      <c r="BA38" s="4"/>
      <c r="BB38" s="2"/>
      <c r="BC38" s="3"/>
      <c r="BD38" s="17"/>
      <c r="BE38" s="38" t="str">
        <f t="shared" si="4"/>
        <v/>
      </c>
      <c r="BI38" s="39" t="str">
        <f t="shared" si="1"/>
        <v/>
      </c>
      <c r="BJ38" s="39" t="str">
        <f t="shared" si="3"/>
        <v/>
      </c>
    </row>
    <row r="39" spans="2:62" ht="20.100000000000001" customHeight="1" thickBot="1" x14ac:dyDescent="0.3">
      <c r="B39" s="16">
        <v>29</v>
      </c>
      <c r="C39" s="1"/>
      <c r="D39" s="14"/>
      <c r="E39" s="2"/>
      <c r="F39" s="3"/>
      <c r="G39" s="4"/>
      <c r="H39" s="2"/>
      <c r="I39" s="3"/>
      <c r="J39" s="4"/>
      <c r="K39" s="2"/>
      <c r="L39" s="3"/>
      <c r="M39" s="4"/>
      <c r="N39" s="2"/>
      <c r="O39" s="3"/>
      <c r="P39" s="4"/>
      <c r="Q39" s="2"/>
      <c r="R39" s="3"/>
      <c r="S39" s="4"/>
      <c r="T39" s="2"/>
      <c r="U39" s="3"/>
      <c r="V39" s="4"/>
      <c r="W39" s="2"/>
      <c r="X39" s="3"/>
      <c r="Y39" s="4"/>
      <c r="Z39" s="2"/>
      <c r="AA39" s="3"/>
      <c r="AB39" s="17"/>
      <c r="AC39" s="34" t="str">
        <f t="shared" si="2"/>
        <v/>
      </c>
      <c r="AD39" s="32"/>
      <c r="AE39" s="4"/>
      <c r="AF39" s="35" t="str">
        <f t="shared" si="0"/>
        <v/>
      </c>
      <c r="AG39" s="2"/>
      <c r="AH39" s="3"/>
      <c r="AI39" s="4"/>
      <c r="AJ39" s="2"/>
      <c r="AK39" s="3"/>
      <c r="AL39" s="4"/>
      <c r="AM39" s="2"/>
      <c r="AN39" s="3"/>
      <c r="AO39" s="4"/>
      <c r="AP39" s="2"/>
      <c r="AQ39" s="3"/>
      <c r="AR39" s="4"/>
      <c r="AS39" s="2"/>
      <c r="AT39" s="3"/>
      <c r="AU39" s="4"/>
      <c r="AV39" s="2"/>
      <c r="AW39" s="3"/>
      <c r="AX39" s="4"/>
      <c r="AY39" s="2"/>
      <c r="AZ39" s="3"/>
      <c r="BA39" s="4"/>
      <c r="BB39" s="2"/>
      <c r="BC39" s="3"/>
      <c r="BD39" s="17"/>
      <c r="BE39" s="38" t="str">
        <f t="shared" si="4"/>
        <v/>
      </c>
      <c r="BI39" s="39" t="str">
        <f t="shared" si="1"/>
        <v/>
      </c>
      <c r="BJ39" s="39" t="str">
        <f t="shared" si="3"/>
        <v/>
      </c>
    </row>
    <row r="40" spans="2:62" ht="20.100000000000001" customHeight="1" thickBot="1" x14ac:dyDescent="0.3">
      <c r="B40" s="16">
        <v>30</v>
      </c>
      <c r="C40" s="1"/>
      <c r="D40" s="14"/>
      <c r="E40" s="2"/>
      <c r="F40" s="3"/>
      <c r="G40" s="4"/>
      <c r="H40" s="2"/>
      <c r="I40" s="3"/>
      <c r="J40" s="4"/>
      <c r="K40" s="2"/>
      <c r="L40" s="3"/>
      <c r="M40" s="4"/>
      <c r="N40" s="2"/>
      <c r="O40" s="3"/>
      <c r="P40" s="4"/>
      <c r="Q40" s="2"/>
      <c r="R40" s="3"/>
      <c r="S40" s="4"/>
      <c r="T40" s="2"/>
      <c r="U40" s="3"/>
      <c r="V40" s="4"/>
      <c r="W40" s="2"/>
      <c r="X40" s="3"/>
      <c r="Y40" s="4"/>
      <c r="Z40" s="2"/>
      <c r="AA40" s="3"/>
      <c r="AB40" s="17"/>
      <c r="AC40" s="34" t="str">
        <f t="shared" si="2"/>
        <v/>
      </c>
      <c r="AD40" s="32"/>
      <c r="AE40" s="4"/>
      <c r="AF40" s="35" t="str">
        <f t="shared" si="0"/>
        <v/>
      </c>
      <c r="AG40" s="2"/>
      <c r="AH40" s="3"/>
      <c r="AI40" s="4"/>
      <c r="AJ40" s="2"/>
      <c r="AK40" s="3"/>
      <c r="AL40" s="4"/>
      <c r="AM40" s="2"/>
      <c r="AN40" s="3"/>
      <c r="AO40" s="4"/>
      <c r="AP40" s="2"/>
      <c r="AQ40" s="3"/>
      <c r="AR40" s="4"/>
      <c r="AS40" s="2"/>
      <c r="AT40" s="3"/>
      <c r="AU40" s="4"/>
      <c r="AV40" s="2"/>
      <c r="AW40" s="3"/>
      <c r="AX40" s="4"/>
      <c r="AY40" s="2"/>
      <c r="AZ40" s="3"/>
      <c r="BA40" s="4"/>
      <c r="BB40" s="2"/>
      <c r="BC40" s="3"/>
      <c r="BD40" s="17"/>
      <c r="BE40" s="38" t="str">
        <f t="shared" si="4"/>
        <v/>
      </c>
      <c r="BI40" s="39" t="str">
        <f t="shared" si="1"/>
        <v/>
      </c>
      <c r="BJ40" s="39" t="str">
        <f t="shared" si="3"/>
        <v/>
      </c>
    </row>
    <row r="41" spans="2:62" ht="20.100000000000001" customHeight="1" thickBot="1" x14ac:dyDescent="0.3">
      <c r="B41" s="16">
        <v>31</v>
      </c>
      <c r="C41" s="1"/>
      <c r="D41" s="14"/>
      <c r="E41" s="2"/>
      <c r="F41" s="3"/>
      <c r="G41" s="4"/>
      <c r="H41" s="2"/>
      <c r="I41" s="3"/>
      <c r="J41" s="4"/>
      <c r="K41" s="2"/>
      <c r="L41" s="3"/>
      <c r="M41" s="4"/>
      <c r="N41" s="2"/>
      <c r="O41" s="3"/>
      <c r="P41" s="4"/>
      <c r="Q41" s="2"/>
      <c r="R41" s="3"/>
      <c r="S41" s="4"/>
      <c r="T41" s="2"/>
      <c r="U41" s="3"/>
      <c r="V41" s="4"/>
      <c r="W41" s="2"/>
      <c r="X41" s="3"/>
      <c r="Y41" s="4"/>
      <c r="Z41" s="2"/>
      <c r="AA41" s="3"/>
      <c r="AB41" s="17"/>
      <c r="AC41" s="34" t="str">
        <f t="shared" si="2"/>
        <v/>
      </c>
      <c r="AD41" s="32"/>
      <c r="AE41" s="4"/>
      <c r="AF41" s="35" t="str">
        <f t="shared" si="0"/>
        <v/>
      </c>
      <c r="AG41" s="2"/>
      <c r="AH41" s="3"/>
      <c r="AI41" s="4"/>
      <c r="AJ41" s="2"/>
      <c r="AK41" s="3"/>
      <c r="AL41" s="4"/>
      <c r="AM41" s="2"/>
      <c r="AN41" s="3"/>
      <c r="AO41" s="4"/>
      <c r="AP41" s="2"/>
      <c r="AQ41" s="3"/>
      <c r="AR41" s="4"/>
      <c r="AS41" s="2"/>
      <c r="AT41" s="3"/>
      <c r="AU41" s="4"/>
      <c r="AV41" s="2"/>
      <c r="AW41" s="3"/>
      <c r="AX41" s="4"/>
      <c r="AY41" s="2"/>
      <c r="AZ41" s="3"/>
      <c r="BA41" s="4"/>
      <c r="BB41" s="2"/>
      <c r="BC41" s="3"/>
      <c r="BD41" s="17"/>
      <c r="BE41" s="38" t="str">
        <f t="shared" si="4"/>
        <v/>
      </c>
      <c r="BI41" s="39" t="str">
        <f t="shared" si="1"/>
        <v/>
      </c>
      <c r="BJ41" s="39" t="str">
        <f t="shared" si="3"/>
        <v/>
      </c>
    </row>
    <row r="42" spans="2:62" ht="20.100000000000001" customHeight="1" thickBot="1" x14ac:dyDescent="0.3">
      <c r="B42" s="16">
        <v>32</v>
      </c>
      <c r="C42" s="1"/>
      <c r="D42" s="14"/>
      <c r="E42" s="2"/>
      <c r="F42" s="3"/>
      <c r="G42" s="4"/>
      <c r="H42" s="2"/>
      <c r="I42" s="3"/>
      <c r="J42" s="4"/>
      <c r="K42" s="2"/>
      <c r="L42" s="3"/>
      <c r="M42" s="4"/>
      <c r="N42" s="2"/>
      <c r="O42" s="3"/>
      <c r="P42" s="4"/>
      <c r="Q42" s="2"/>
      <c r="R42" s="3"/>
      <c r="S42" s="4"/>
      <c r="T42" s="2"/>
      <c r="U42" s="3"/>
      <c r="V42" s="4"/>
      <c r="W42" s="2"/>
      <c r="X42" s="3"/>
      <c r="Y42" s="4"/>
      <c r="Z42" s="2"/>
      <c r="AA42" s="3"/>
      <c r="AB42" s="17"/>
      <c r="AC42" s="34" t="str">
        <f t="shared" si="2"/>
        <v/>
      </c>
      <c r="AD42" s="32"/>
      <c r="AE42" s="4"/>
      <c r="AF42" s="35" t="str">
        <f t="shared" si="0"/>
        <v/>
      </c>
      <c r="AG42" s="2"/>
      <c r="AH42" s="3"/>
      <c r="AI42" s="4"/>
      <c r="AJ42" s="2"/>
      <c r="AK42" s="3"/>
      <c r="AL42" s="4"/>
      <c r="AM42" s="2"/>
      <c r="AN42" s="3"/>
      <c r="AO42" s="4"/>
      <c r="AP42" s="2"/>
      <c r="AQ42" s="3"/>
      <c r="AR42" s="4"/>
      <c r="AS42" s="2"/>
      <c r="AT42" s="3"/>
      <c r="AU42" s="4"/>
      <c r="AV42" s="2"/>
      <c r="AW42" s="3"/>
      <c r="AX42" s="4"/>
      <c r="AY42" s="2"/>
      <c r="AZ42" s="3"/>
      <c r="BA42" s="4"/>
      <c r="BB42" s="2"/>
      <c r="BC42" s="3"/>
      <c r="BD42" s="17"/>
      <c r="BE42" s="38" t="str">
        <f t="shared" si="4"/>
        <v/>
      </c>
      <c r="BI42" s="39" t="str">
        <f t="shared" si="1"/>
        <v/>
      </c>
      <c r="BJ42" s="39" t="str">
        <f t="shared" si="3"/>
        <v/>
      </c>
    </row>
    <row r="43" spans="2:62" ht="20.100000000000001" customHeight="1" thickBot="1" x14ac:dyDescent="0.3">
      <c r="B43" s="16">
        <v>33</v>
      </c>
      <c r="C43" s="1"/>
      <c r="D43" s="14"/>
      <c r="E43" s="2"/>
      <c r="F43" s="3"/>
      <c r="G43" s="4"/>
      <c r="H43" s="2"/>
      <c r="I43" s="3"/>
      <c r="J43" s="4"/>
      <c r="K43" s="2"/>
      <c r="L43" s="3"/>
      <c r="M43" s="4"/>
      <c r="N43" s="2"/>
      <c r="O43" s="3"/>
      <c r="P43" s="4"/>
      <c r="Q43" s="2"/>
      <c r="R43" s="3"/>
      <c r="S43" s="4"/>
      <c r="T43" s="2"/>
      <c r="U43" s="3"/>
      <c r="V43" s="4"/>
      <c r="W43" s="2"/>
      <c r="X43" s="3"/>
      <c r="Y43" s="4"/>
      <c r="Z43" s="2"/>
      <c r="AA43" s="3"/>
      <c r="AB43" s="17"/>
      <c r="AC43" s="34" t="str">
        <f t="shared" si="2"/>
        <v/>
      </c>
      <c r="AD43" s="32"/>
      <c r="AE43" s="4"/>
      <c r="AF43" s="35" t="str">
        <f t="shared" si="0"/>
        <v/>
      </c>
      <c r="AG43" s="2"/>
      <c r="AH43" s="3"/>
      <c r="AI43" s="4"/>
      <c r="AJ43" s="2"/>
      <c r="AK43" s="3"/>
      <c r="AL43" s="4"/>
      <c r="AM43" s="2"/>
      <c r="AN43" s="3"/>
      <c r="AO43" s="4"/>
      <c r="AP43" s="2"/>
      <c r="AQ43" s="3"/>
      <c r="AR43" s="4"/>
      <c r="AS43" s="2"/>
      <c r="AT43" s="3"/>
      <c r="AU43" s="4"/>
      <c r="AV43" s="2"/>
      <c r="AW43" s="3"/>
      <c r="AX43" s="4"/>
      <c r="AY43" s="2"/>
      <c r="AZ43" s="3"/>
      <c r="BA43" s="4"/>
      <c r="BB43" s="2"/>
      <c r="BC43" s="3"/>
      <c r="BD43" s="17"/>
      <c r="BE43" s="38" t="str">
        <f t="shared" si="4"/>
        <v/>
      </c>
      <c r="BI43" s="39" t="str">
        <f t="shared" si="1"/>
        <v/>
      </c>
      <c r="BJ43" s="39" t="str">
        <f t="shared" si="3"/>
        <v/>
      </c>
    </row>
    <row r="44" spans="2:62" ht="20.100000000000001" customHeight="1" thickBot="1" x14ac:dyDescent="0.3">
      <c r="B44" s="16">
        <v>34</v>
      </c>
      <c r="C44" s="1"/>
      <c r="D44" s="14"/>
      <c r="E44" s="2"/>
      <c r="F44" s="3"/>
      <c r="G44" s="4"/>
      <c r="H44" s="2"/>
      <c r="I44" s="3"/>
      <c r="J44" s="4"/>
      <c r="K44" s="2"/>
      <c r="L44" s="3"/>
      <c r="M44" s="4"/>
      <c r="N44" s="2"/>
      <c r="O44" s="3"/>
      <c r="P44" s="4"/>
      <c r="Q44" s="2"/>
      <c r="R44" s="3"/>
      <c r="S44" s="4"/>
      <c r="T44" s="2"/>
      <c r="U44" s="3"/>
      <c r="V44" s="4"/>
      <c r="W44" s="2"/>
      <c r="X44" s="3"/>
      <c r="Y44" s="4"/>
      <c r="Z44" s="2"/>
      <c r="AA44" s="3"/>
      <c r="AB44" s="17"/>
      <c r="AC44" s="34" t="str">
        <f t="shared" si="2"/>
        <v/>
      </c>
      <c r="AD44" s="32"/>
      <c r="AE44" s="4"/>
      <c r="AF44" s="35" t="str">
        <f t="shared" si="0"/>
        <v/>
      </c>
      <c r="AG44" s="2"/>
      <c r="AH44" s="3"/>
      <c r="AI44" s="4"/>
      <c r="AJ44" s="2"/>
      <c r="AK44" s="3"/>
      <c r="AL44" s="4"/>
      <c r="AM44" s="2"/>
      <c r="AN44" s="3"/>
      <c r="AO44" s="4"/>
      <c r="AP44" s="2"/>
      <c r="AQ44" s="3"/>
      <c r="AR44" s="4"/>
      <c r="AS44" s="2"/>
      <c r="AT44" s="3"/>
      <c r="AU44" s="4"/>
      <c r="AV44" s="2"/>
      <c r="AW44" s="3"/>
      <c r="AX44" s="4"/>
      <c r="AY44" s="2"/>
      <c r="AZ44" s="3"/>
      <c r="BA44" s="4"/>
      <c r="BB44" s="2"/>
      <c r="BC44" s="3"/>
      <c r="BD44" s="17"/>
      <c r="BE44" s="38" t="str">
        <f t="shared" si="4"/>
        <v/>
      </c>
      <c r="BI44" s="39" t="str">
        <f t="shared" si="1"/>
        <v/>
      </c>
      <c r="BJ44" s="39" t="str">
        <f t="shared" si="3"/>
        <v/>
      </c>
    </row>
    <row r="45" spans="2:62" ht="20.100000000000001" customHeight="1" thickBot="1" x14ac:dyDescent="0.3">
      <c r="B45" s="16">
        <v>35</v>
      </c>
      <c r="C45" s="1"/>
      <c r="D45" s="14"/>
      <c r="E45" s="2"/>
      <c r="F45" s="3"/>
      <c r="G45" s="4"/>
      <c r="H45" s="2"/>
      <c r="I45" s="3"/>
      <c r="J45" s="4"/>
      <c r="K45" s="2"/>
      <c r="L45" s="3"/>
      <c r="M45" s="4"/>
      <c r="N45" s="2"/>
      <c r="O45" s="3"/>
      <c r="P45" s="4"/>
      <c r="Q45" s="2"/>
      <c r="R45" s="3"/>
      <c r="S45" s="4"/>
      <c r="T45" s="2"/>
      <c r="U45" s="3"/>
      <c r="V45" s="4"/>
      <c r="W45" s="2"/>
      <c r="X45" s="3"/>
      <c r="Y45" s="4"/>
      <c r="Z45" s="2"/>
      <c r="AA45" s="3"/>
      <c r="AB45" s="17"/>
      <c r="AC45" s="34" t="str">
        <f t="shared" si="2"/>
        <v/>
      </c>
      <c r="AD45" s="32"/>
      <c r="AE45" s="4"/>
      <c r="AF45" s="35" t="str">
        <f t="shared" si="0"/>
        <v/>
      </c>
      <c r="AG45" s="2"/>
      <c r="AH45" s="3"/>
      <c r="AI45" s="4"/>
      <c r="AJ45" s="2"/>
      <c r="AK45" s="3"/>
      <c r="AL45" s="4"/>
      <c r="AM45" s="2"/>
      <c r="AN45" s="3"/>
      <c r="AO45" s="4"/>
      <c r="AP45" s="2"/>
      <c r="AQ45" s="3"/>
      <c r="AR45" s="4"/>
      <c r="AS45" s="2"/>
      <c r="AT45" s="3"/>
      <c r="AU45" s="4"/>
      <c r="AV45" s="2"/>
      <c r="AW45" s="3"/>
      <c r="AX45" s="4"/>
      <c r="AY45" s="2"/>
      <c r="AZ45" s="3"/>
      <c r="BA45" s="4"/>
      <c r="BB45" s="2"/>
      <c r="BC45" s="3"/>
      <c r="BD45" s="17"/>
      <c r="BE45" s="38" t="str">
        <f t="shared" si="4"/>
        <v/>
      </c>
      <c r="BI45" s="39" t="str">
        <f t="shared" si="1"/>
        <v/>
      </c>
      <c r="BJ45" s="39" t="str">
        <f t="shared" si="3"/>
        <v/>
      </c>
    </row>
    <row r="46" spans="2:62" ht="20.100000000000001" customHeight="1" thickBot="1" x14ac:dyDescent="0.3">
      <c r="B46" s="16">
        <v>36</v>
      </c>
      <c r="C46" s="1"/>
      <c r="D46" s="14"/>
      <c r="E46" s="2"/>
      <c r="F46" s="3"/>
      <c r="G46" s="4"/>
      <c r="H46" s="2"/>
      <c r="I46" s="3"/>
      <c r="J46" s="4"/>
      <c r="K46" s="2"/>
      <c r="L46" s="3"/>
      <c r="M46" s="4"/>
      <c r="N46" s="2"/>
      <c r="O46" s="3"/>
      <c r="P46" s="4"/>
      <c r="Q46" s="2"/>
      <c r="R46" s="3"/>
      <c r="S46" s="4"/>
      <c r="T46" s="2"/>
      <c r="U46" s="3"/>
      <c r="V46" s="4"/>
      <c r="W46" s="2"/>
      <c r="X46" s="3"/>
      <c r="Y46" s="4"/>
      <c r="Z46" s="2"/>
      <c r="AA46" s="3"/>
      <c r="AB46" s="17"/>
      <c r="AC46" s="34" t="str">
        <f t="shared" si="2"/>
        <v/>
      </c>
      <c r="AD46" s="32"/>
      <c r="AE46" s="4"/>
      <c r="AF46" s="35" t="str">
        <f t="shared" si="0"/>
        <v/>
      </c>
      <c r="AG46" s="2"/>
      <c r="AH46" s="3"/>
      <c r="AI46" s="4"/>
      <c r="AJ46" s="2"/>
      <c r="AK46" s="3"/>
      <c r="AL46" s="4"/>
      <c r="AM46" s="2"/>
      <c r="AN46" s="3"/>
      <c r="AO46" s="4"/>
      <c r="AP46" s="2"/>
      <c r="AQ46" s="3"/>
      <c r="AR46" s="4"/>
      <c r="AS46" s="2"/>
      <c r="AT46" s="3"/>
      <c r="AU46" s="4"/>
      <c r="AV46" s="2"/>
      <c r="AW46" s="3"/>
      <c r="AX46" s="4"/>
      <c r="AY46" s="2"/>
      <c r="AZ46" s="3"/>
      <c r="BA46" s="4"/>
      <c r="BB46" s="2"/>
      <c r="BC46" s="3"/>
      <c r="BD46" s="17"/>
      <c r="BE46" s="38" t="str">
        <f t="shared" si="4"/>
        <v/>
      </c>
      <c r="BI46" s="39" t="str">
        <f t="shared" si="1"/>
        <v/>
      </c>
      <c r="BJ46" s="39" t="str">
        <f t="shared" si="3"/>
        <v/>
      </c>
    </row>
    <row r="47" spans="2:62" ht="20.100000000000001" customHeight="1" thickBot="1" x14ac:dyDescent="0.3">
      <c r="B47" s="16">
        <v>37</v>
      </c>
      <c r="C47" s="1"/>
      <c r="D47" s="14"/>
      <c r="E47" s="2"/>
      <c r="F47" s="3"/>
      <c r="G47" s="4"/>
      <c r="H47" s="2"/>
      <c r="I47" s="3"/>
      <c r="J47" s="4"/>
      <c r="K47" s="2"/>
      <c r="L47" s="3"/>
      <c r="M47" s="4"/>
      <c r="N47" s="2"/>
      <c r="O47" s="3"/>
      <c r="P47" s="4"/>
      <c r="Q47" s="2"/>
      <c r="R47" s="3"/>
      <c r="S47" s="4"/>
      <c r="T47" s="2"/>
      <c r="U47" s="3"/>
      <c r="V47" s="4"/>
      <c r="W47" s="2"/>
      <c r="X47" s="3"/>
      <c r="Y47" s="4"/>
      <c r="Z47" s="2"/>
      <c r="AA47" s="3"/>
      <c r="AB47" s="17"/>
      <c r="AC47" s="34" t="str">
        <f t="shared" si="2"/>
        <v/>
      </c>
      <c r="AD47" s="32"/>
      <c r="AE47" s="4"/>
      <c r="AF47" s="35" t="str">
        <f t="shared" si="0"/>
        <v/>
      </c>
      <c r="AG47" s="2"/>
      <c r="AH47" s="3"/>
      <c r="AI47" s="4"/>
      <c r="AJ47" s="2"/>
      <c r="AK47" s="3"/>
      <c r="AL47" s="4"/>
      <c r="AM47" s="2"/>
      <c r="AN47" s="3"/>
      <c r="AO47" s="4"/>
      <c r="AP47" s="2"/>
      <c r="AQ47" s="3"/>
      <c r="AR47" s="4"/>
      <c r="AS47" s="2"/>
      <c r="AT47" s="3"/>
      <c r="AU47" s="4"/>
      <c r="AV47" s="2"/>
      <c r="AW47" s="3"/>
      <c r="AX47" s="4"/>
      <c r="AY47" s="2"/>
      <c r="AZ47" s="3"/>
      <c r="BA47" s="4"/>
      <c r="BB47" s="2"/>
      <c r="BC47" s="3"/>
      <c r="BD47" s="17"/>
      <c r="BE47" s="38" t="str">
        <f t="shared" si="4"/>
        <v/>
      </c>
      <c r="BI47" s="39" t="str">
        <f t="shared" si="1"/>
        <v/>
      </c>
      <c r="BJ47" s="39" t="str">
        <f t="shared" si="3"/>
        <v/>
      </c>
    </row>
    <row r="48" spans="2:62" s="5" customFormat="1" ht="20.100000000000001" customHeight="1" thickBot="1" x14ac:dyDescent="0.3">
      <c r="B48" s="16">
        <v>38</v>
      </c>
      <c r="C48" s="1"/>
      <c r="D48" s="14"/>
      <c r="E48" s="2"/>
      <c r="F48" s="3"/>
      <c r="G48" s="4"/>
      <c r="H48" s="2"/>
      <c r="I48" s="3"/>
      <c r="J48" s="4"/>
      <c r="K48" s="2"/>
      <c r="L48" s="3"/>
      <c r="M48" s="4"/>
      <c r="N48" s="2"/>
      <c r="O48" s="3"/>
      <c r="P48" s="4"/>
      <c r="Q48" s="2"/>
      <c r="R48" s="3"/>
      <c r="S48" s="4"/>
      <c r="T48" s="2"/>
      <c r="U48" s="3"/>
      <c r="V48" s="4"/>
      <c r="W48" s="2"/>
      <c r="X48" s="3"/>
      <c r="Y48" s="4"/>
      <c r="Z48" s="2"/>
      <c r="AA48" s="3"/>
      <c r="AB48" s="17"/>
      <c r="AC48" s="34" t="str">
        <f t="shared" si="2"/>
        <v/>
      </c>
      <c r="AD48" s="32"/>
      <c r="AE48" s="4"/>
      <c r="AF48" s="35" t="str">
        <f t="shared" si="0"/>
        <v/>
      </c>
      <c r="AG48" s="2"/>
      <c r="AH48" s="3"/>
      <c r="AI48" s="4"/>
      <c r="AJ48" s="2"/>
      <c r="AK48" s="3"/>
      <c r="AL48" s="4"/>
      <c r="AM48" s="2"/>
      <c r="AN48" s="3"/>
      <c r="AO48" s="4"/>
      <c r="AP48" s="2"/>
      <c r="AQ48" s="3"/>
      <c r="AR48" s="4"/>
      <c r="AS48" s="2"/>
      <c r="AT48" s="3"/>
      <c r="AU48" s="4"/>
      <c r="AV48" s="2"/>
      <c r="AW48" s="3"/>
      <c r="AX48" s="4"/>
      <c r="AY48" s="2"/>
      <c r="AZ48" s="3"/>
      <c r="BA48" s="4"/>
      <c r="BB48" s="2"/>
      <c r="BC48" s="3"/>
      <c r="BD48" s="17"/>
      <c r="BE48" s="38" t="str">
        <f t="shared" si="4"/>
        <v/>
      </c>
      <c r="BI48" s="39" t="str">
        <f t="shared" si="1"/>
        <v/>
      </c>
      <c r="BJ48" s="39" t="str">
        <f t="shared" si="3"/>
        <v/>
      </c>
    </row>
    <row r="49" spans="2:62" s="5" customFormat="1" ht="20.100000000000001" customHeight="1" thickBot="1" x14ac:dyDescent="0.3">
      <c r="B49" s="16">
        <v>39</v>
      </c>
      <c r="C49" s="1"/>
      <c r="D49" s="14"/>
      <c r="E49" s="2"/>
      <c r="F49" s="3"/>
      <c r="G49" s="4"/>
      <c r="H49" s="2"/>
      <c r="I49" s="3"/>
      <c r="J49" s="4"/>
      <c r="K49" s="2"/>
      <c r="L49" s="3"/>
      <c r="M49" s="4"/>
      <c r="N49" s="2"/>
      <c r="O49" s="3"/>
      <c r="P49" s="4"/>
      <c r="Q49" s="2"/>
      <c r="R49" s="3"/>
      <c r="S49" s="4"/>
      <c r="T49" s="2"/>
      <c r="U49" s="3"/>
      <c r="V49" s="4"/>
      <c r="W49" s="2"/>
      <c r="X49" s="3"/>
      <c r="Y49" s="4"/>
      <c r="Z49" s="2"/>
      <c r="AA49" s="3"/>
      <c r="AB49" s="17"/>
      <c r="AC49" s="34" t="str">
        <f t="shared" si="2"/>
        <v/>
      </c>
      <c r="AD49" s="32"/>
      <c r="AE49" s="4"/>
      <c r="AF49" s="35" t="str">
        <f t="shared" si="0"/>
        <v/>
      </c>
      <c r="AG49" s="2"/>
      <c r="AH49" s="3"/>
      <c r="AI49" s="4"/>
      <c r="AJ49" s="2"/>
      <c r="AK49" s="3"/>
      <c r="AL49" s="4"/>
      <c r="AM49" s="2"/>
      <c r="AN49" s="3"/>
      <c r="AO49" s="4"/>
      <c r="AP49" s="2"/>
      <c r="AQ49" s="3"/>
      <c r="AR49" s="4"/>
      <c r="AS49" s="2"/>
      <c r="AT49" s="3"/>
      <c r="AU49" s="4"/>
      <c r="AV49" s="2"/>
      <c r="AW49" s="3"/>
      <c r="AX49" s="4"/>
      <c r="AY49" s="2"/>
      <c r="AZ49" s="3"/>
      <c r="BA49" s="4"/>
      <c r="BB49" s="2"/>
      <c r="BC49" s="3"/>
      <c r="BD49" s="17"/>
      <c r="BE49" s="38" t="str">
        <f t="shared" si="4"/>
        <v/>
      </c>
      <c r="BI49" s="39" t="str">
        <f t="shared" si="1"/>
        <v/>
      </c>
      <c r="BJ49" s="39" t="str">
        <f t="shared" si="3"/>
        <v/>
      </c>
    </row>
    <row r="50" spans="2:62" s="5" customFormat="1" ht="20.100000000000001" customHeight="1" thickBot="1" x14ac:dyDescent="0.3">
      <c r="B50" s="42">
        <v>40</v>
      </c>
      <c r="C50" s="43"/>
      <c r="D50" s="44"/>
      <c r="E50" s="45"/>
      <c r="F50" s="46"/>
      <c r="G50" s="47"/>
      <c r="H50" s="45"/>
      <c r="I50" s="46"/>
      <c r="J50" s="47"/>
      <c r="K50" s="45"/>
      <c r="L50" s="46"/>
      <c r="M50" s="47"/>
      <c r="N50" s="45"/>
      <c r="O50" s="46"/>
      <c r="P50" s="47"/>
      <c r="Q50" s="45"/>
      <c r="R50" s="46"/>
      <c r="S50" s="47"/>
      <c r="T50" s="45"/>
      <c r="U50" s="46"/>
      <c r="V50" s="47"/>
      <c r="W50" s="45"/>
      <c r="X50" s="46"/>
      <c r="Y50" s="47"/>
      <c r="Z50" s="45"/>
      <c r="AA50" s="46"/>
      <c r="AB50" s="48"/>
      <c r="AC50" s="49" t="str">
        <f t="shared" si="2"/>
        <v/>
      </c>
      <c r="AD50" s="50"/>
      <c r="AE50" s="47"/>
      <c r="AF50" s="51" t="str">
        <f t="shared" si="0"/>
        <v/>
      </c>
      <c r="AG50" s="45"/>
      <c r="AH50" s="46"/>
      <c r="AI50" s="47"/>
      <c r="AJ50" s="45"/>
      <c r="AK50" s="46"/>
      <c r="AL50" s="47"/>
      <c r="AM50" s="45"/>
      <c r="AN50" s="46"/>
      <c r="AO50" s="47"/>
      <c r="AP50" s="45"/>
      <c r="AQ50" s="46"/>
      <c r="AR50" s="47"/>
      <c r="AS50" s="45"/>
      <c r="AT50" s="46"/>
      <c r="AU50" s="47"/>
      <c r="AV50" s="45"/>
      <c r="AW50" s="46"/>
      <c r="AX50" s="47"/>
      <c r="AY50" s="45"/>
      <c r="AZ50" s="46"/>
      <c r="BA50" s="47"/>
      <c r="BB50" s="45"/>
      <c r="BC50" s="46"/>
      <c r="BD50" s="48"/>
      <c r="BE50" s="52" t="str">
        <f t="shared" si="4"/>
        <v/>
      </c>
      <c r="BI50" s="39" t="str">
        <f t="shared" si="1"/>
        <v/>
      </c>
      <c r="BJ50" s="39" t="str">
        <f t="shared" si="3"/>
        <v/>
      </c>
    </row>
    <row r="51" spans="2:62" s="5" customFormat="1" ht="15.75" thickTop="1" x14ac:dyDescent="0.25">
      <c r="BI51" s="40"/>
      <c r="BJ51" s="40"/>
    </row>
    <row r="52" spans="2:62" s="5" customFormat="1" x14ac:dyDescent="0.25">
      <c r="BI52" s="40"/>
      <c r="BJ52" s="40"/>
    </row>
  </sheetData>
  <sheetProtection password="CAEA" sheet="1" objects="1" scenarios="1" selectLockedCells="1"/>
  <mergeCells count="42">
    <mergeCell ref="E6:N6"/>
    <mergeCell ref="AQ4:AW4"/>
    <mergeCell ref="AX4:AY4"/>
    <mergeCell ref="AQ5:AW5"/>
    <mergeCell ref="AD4:AE4"/>
    <mergeCell ref="AG4:AH4"/>
    <mergeCell ref="AJ4:AK4"/>
    <mergeCell ref="AD5:AE6"/>
    <mergeCell ref="AG5:AH6"/>
    <mergeCell ref="AJ5:AK6"/>
    <mergeCell ref="AX5:AY5"/>
    <mergeCell ref="AM4:AN4"/>
    <mergeCell ref="AM5:AN6"/>
    <mergeCell ref="B8:B10"/>
    <mergeCell ref="C8:C10"/>
    <mergeCell ref="D8:D10"/>
    <mergeCell ref="E8:AB8"/>
    <mergeCell ref="AC8:AC10"/>
    <mergeCell ref="X9:Y9"/>
    <mergeCell ref="AA9:AB9"/>
    <mergeCell ref="R9:S9"/>
    <mergeCell ref="U9:V9"/>
    <mergeCell ref="AF8:AF10"/>
    <mergeCell ref="AG8:BD8"/>
    <mergeCell ref="E4:N4"/>
    <mergeCell ref="T4:U5"/>
    <mergeCell ref="BE8:BE10"/>
    <mergeCell ref="F9:G9"/>
    <mergeCell ref="I9:J9"/>
    <mergeCell ref="L9:M9"/>
    <mergeCell ref="O9:P9"/>
    <mergeCell ref="E5:N5"/>
    <mergeCell ref="AD8:AD10"/>
    <mergeCell ref="AZ9:BA9"/>
    <mergeCell ref="BC9:BD9"/>
    <mergeCell ref="AH9:AI9"/>
    <mergeCell ref="AK9:AL9"/>
    <mergeCell ref="AN9:AO9"/>
    <mergeCell ref="AQ9:AR9"/>
    <mergeCell ref="AT9:AU9"/>
    <mergeCell ref="AW9:AX9"/>
    <mergeCell ref="AE8:AE10"/>
  </mergeCells>
  <conditionalFormatting sqref="E11:E50">
    <cfRule type="expression" dxfId="51" priority="52">
      <formula>IF(E11&lt;$T$4,TRUE)</formula>
    </cfRule>
  </conditionalFormatting>
  <conditionalFormatting sqref="F11:F50">
    <cfRule type="expression" dxfId="50" priority="51">
      <formula>IF(F11&lt;$T$4,TRUE)</formula>
    </cfRule>
  </conditionalFormatting>
  <conditionalFormatting sqref="G11:G50">
    <cfRule type="expression" dxfId="49" priority="50">
      <formula>IF(G11&lt;$T$4,TRUE)</formula>
    </cfRule>
  </conditionalFormatting>
  <conditionalFormatting sqref="H11:H50">
    <cfRule type="expression" dxfId="48" priority="49">
      <formula>IF(H11&lt;$T$4,TRUE)</formula>
    </cfRule>
  </conditionalFormatting>
  <conditionalFormatting sqref="I11:I50">
    <cfRule type="expression" dxfId="47" priority="48">
      <formula>IF(I11&lt;$T$4,TRUE)</formula>
    </cfRule>
  </conditionalFormatting>
  <conditionalFormatting sqref="J11:J50">
    <cfRule type="expression" dxfId="46" priority="47">
      <formula>IF(J11&lt;$T$4,TRUE)</formula>
    </cfRule>
  </conditionalFormatting>
  <conditionalFormatting sqref="K11:K50">
    <cfRule type="expression" dxfId="45" priority="46">
      <formula>IF(K11&lt;$T$4,TRUE)</formula>
    </cfRule>
  </conditionalFormatting>
  <conditionalFormatting sqref="L11:L50">
    <cfRule type="expression" dxfId="44" priority="45">
      <formula>IF(L11&lt;$T$4,TRUE)</formula>
    </cfRule>
  </conditionalFormatting>
  <conditionalFormatting sqref="M11:M50">
    <cfRule type="expression" dxfId="43" priority="44">
      <formula>IF(M11&lt;$T$4,TRUE)</formula>
    </cfRule>
  </conditionalFormatting>
  <conditionalFormatting sqref="N11:N50">
    <cfRule type="expression" dxfId="42" priority="43">
      <formula>IF(N11&lt;$T$4,TRUE)</formula>
    </cfRule>
  </conditionalFormatting>
  <conditionalFormatting sqref="O11:O50">
    <cfRule type="expression" dxfId="41" priority="42">
      <formula>IF(O11&lt;$T$4,TRUE)</formula>
    </cfRule>
  </conditionalFormatting>
  <conditionalFormatting sqref="P11:P50">
    <cfRule type="expression" dxfId="40" priority="41">
      <formula>IF(P11&lt;$T$4,TRUE)</formula>
    </cfRule>
  </conditionalFormatting>
  <conditionalFormatting sqref="Q11:Q50">
    <cfRule type="expression" dxfId="39" priority="40">
      <formula>IF(Q11&lt;$T$4,TRUE)</formula>
    </cfRule>
  </conditionalFormatting>
  <conditionalFormatting sqref="R11:R50">
    <cfRule type="expression" dxfId="38" priority="39">
      <formula>IF(R11&lt;$T$4,TRUE)</formula>
    </cfRule>
  </conditionalFormatting>
  <conditionalFormatting sqref="S11:S50">
    <cfRule type="expression" dxfId="37" priority="38">
      <formula>IF(S11&lt;$T$4,TRUE)</formula>
    </cfRule>
  </conditionalFormatting>
  <conditionalFormatting sqref="T11:T50">
    <cfRule type="expression" dxfId="36" priority="37">
      <formula>IF(T11&lt;$T$4,TRUE)</formula>
    </cfRule>
  </conditionalFormatting>
  <conditionalFormatting sqref="U11:U50">
    <cfRule type="expression" dxfId="35" priority="36">
      <formula>IF(U11&lt;$T$4,TRUE)</formula>
    </cfRule>
  </conditionalFormatting>
  <conditionalFormatting sqref="V11:V50">
    <cfRule type="expression" dxfId="34" priority="35">
      <formula>IF(V11&lt;$T$4,TRUE)</formula>
    </cfRule>
  </conditionalFormatting>
  <conditionalFormatting sqref="W11:W50">
    <cfRule type="expression" dxfId="33" priority="34">
      <formula>IF(W11&lt;$T$4,TRUE)</formula>
    </cfRule>
  </conditionalFormatting>
  <conditionalFormatting sqref="X11:X50">
    <cfRule type="expression" dxfId="32" priority="33">
      <formula>IF(X11&lt;$T$4,TRUE)</formula>
    </cfRule>
  </conditionalFormatting>
  <conditionalFormatting sqref="Y11:Y50">
    <cfRule type="expression" dxfId="31" priority="32">
      <formula>IF(Y11&lt;$T$4,TRUE)</formula>
    </cfRule>
  </conditionalFormatting>
  <conditionalFormatting sqref="Z11:Z50">
    <cfRule type="expression" dxfId="30" priority="31">
      <formula>IF(Z11&lt;$T$4,TRUE)</formula>
    </cfRule>
  </conditionalFormatting>
  <conditionalFormatting sqref="AA11:AA50">
    <cfRule type="expression" dxfId="29" priority="30">
      <formula>IF(AA11&lt;$T$4,TRUE)</formula>
    </cfRule>
  </conditionalFormatting>
  <conditionalFormatting sqref="AB11:AB50">
    <cfRule type="expression" dxfId="28" priority="29">
      <formula>IF(AB11&lt;$T$4,TRUE)</formula>
    </cfRule>
  </conditionalFormatting>
  <conditionalFormatting sqref="AG11:AG50">
    <cfRule type="expression" dxfId="27" priority="28">
      <formula>IF(AG11&lt;$T$4,TRUE)</formula>
    </cfRule>
  </conditionalFormatting>
  <conditionalFormatting sqref="AH11:AH50">
    <cfRule type="expression" dxfId="26" priority="27">
      <formula>IF(AH11&lt;$T$4,TRUE)</formula>
    </cfRule>
  </conditionalFormatting>
  <conditionalFormatting sqref="AI11:AI50">
    <cfRule type="expression" dxfId="25" priority="26">
      <formula>IF(AI11&lt;$T$4,TRUE)</formula>
    </cfRule>
  </conditionalFormatting>
  <conditionalFormatting sqref="AJ11:AJ50">
    <cfRule type="expression" dxfId="24" priority="25">
      <formula>IF(AJ11&lt;$T$4,TRUE)</formula>
    </cfRule>
  </conditionalFormatting>
  <conditionalFormatting sqref="AK11:AK50">
    <cfRule type="expression" dxfId="23" priority="24">
      <formula>IF(AK11&lt;$T$4,TRUE)</formula>
    </cfRule>
  </conditionalFormatting>
  <conditionalFormatting sqref="AL11:AL50">
    <cfRule type="expression" dxfId="22" priority="23">
      <formula>IF(AL11&lt;$T$4,TRUE)</formula>
    </cfRule>
  </conditionalFormatting>
  <conditionalFormatting sqref="AM11:AM50">
    <cfRule type="expression" dxfId="21" priority="22">
      <formula>IF(AM11&lt;$T$4,TRUE)</formula>
    </cfRule>
  </conditionalFormatting>
  <conditionalFormatting sqref="AN11:AN50">
    <cfRule type="expression" dxfId="20" priority="21">
      <formula>IF(AN11&lt;$T$4,TRUE)</formula>
    </cfRule>
  </conditionalFormatting>
  <conditionalFormatting sqref="AO11:AO50">
    <cfRule type="expression" dxfId="19" priority="20">
      <formula>IF(AO11&lt;$T$4,TRUE)</formula>
    </cfRule>
  </conditionalFormatting>
  <conditionalFormatting sqref="AP11:AP50">
    <cfRule type="expression" dxfId="18" priority="19">
      <formula>IF(AP11&lt;$T$4,TRUE)</formula>
    </cfRule>
  </conditionalFormatting>
  <conditionalFormatting sqref="AQ11:AQ50">
    <cfRule type="expression" dxfId="17" priority="18">
      <formula>IF(AQ11&lt;$T$4,TRUE)</formula>
    </cfRule>
  </conditionalFormatting>
  <conditionalFormatting sqref="AR11:AR50">
    <cfRule type="expression" dxfId="16" priority="17">
      <formula>IF(AR11&lt;$T$4,TRUE)</formula>
    </cfRule>
  </conditionalFormatting>
  <conditionalFormatting sqref="AS11:AS50">
    <cfRule type="expression" dxfId="15" priority="16">
      <formula>IF(AS11&lt;$T$4,TRUE)</formula>
    </cfRule>
  </conditionalFormatting>
  <conditionalFormatting sqref="AT11:AT50">
    <cfRule type="expression" dxfId="14" priority="15">
      <formula>IF(AT11&lt;$T$4,TRUE)</formula>
    </cfRule>
  </conditionalFormatting>
  <conditionalFormatting sqref="AU11:AU50">
    <cfRule type="expression" dxfId="13" priority="14">
      <formula>IF(AU11&lt;$T$4,TRUE)</formula>
    </cfRule>
  </conditionalFormatting>
  <conditionalFormatting sqref="AV11:AV50">
    <cfRule type="expression" dxfId="12" priority="13">
      <formula>IF(AV11&lt;$T$4,TRUE)</formula>
    </cfRule>
  </conditionalFormatting>
  <conditionalFormatting sqref="AW11:AW50">
    <cfRule type="expression" dxfId="11" priority="12">
      <formula>IF(AW11&lt;$T$4,TRUE)</formula>
    </cfRule>
  </conditionalFormatting>
  <conditionalFormatting sqref="AX11:AX50">
    <cfRule type="expression" dxfId="10" priority="11">
      <formula>IF(AX11&lt;$T$4,TRUE)</formula>
    </cfRule>
  </conditionalFormatting>
  <conditionalFormatting sqref="AY11:AY50">
    <cfRule type="expression" dxfId="9" priority="10">
      <formula>IF(AY11&lt;$T$4,TRUE)</formula>
    </cfRule>
  </conditionalFormatting>
  <conditionalFormatting sqref="AZ11:AZ50">
    <cfRule type="expression" dxfId="8" priority="9">
      <formula>IF(AZ11&lt;$T$4,TRUE)</formula>
    </cfRule>
  </conditionalFormatting>
  <conditionalFormatting sqref="BA11:BA50">
    <cfRule type="expression" dxfId="7" priority="8">
      <formula>IF(BA11&lt;$T$4,TRUE)</formula>
    </cfRule>
  </conditionalFormatting>
  <conditionalFormatting sqref="BB11:BB50">
    <cfRule type="expression" dxfId="6" priority="7">
      <formula>IF(BB11&lt;$T$4,TRUE)</formula>
    </cfRule>
  </conditionalFormatting>
  <conditionalFormatting sqref="BC11:BC50">
    <cfRule type="expression" dxfId="5" priority="6">
      <formula>IF(BC11&lt;$T$4,TRUE)</formula>
    </cfRule>
  </conditionalFormatting>
  <conditionalFormatting sqref="BD11:BD50">
    <cfRule type="expression" dxfId="4" priority="5">
      <formula>IF(BD11&lt;$T$4,TRUE)</formula>
    </cfRule>
  </conditionalFormatting>
  <conditionalFormatting sqref="AF11:AF50">
    <cfRule type="expression" dxfId="3" priority="4">
      <formula>IF(AF11&lt;$T$4,TRUE)</formula>
    </cfRule>
  </conditionalFormatting>
  <conditionalFormatting sqref="BE11:BE50">
    <cfRule type="expression" dxfId="2" priority="3">
      <formula>IF(BE11&lt;$T$4,TRUE)</formula>
    </cfRule>
  </conditionalFormatting>
  <conditionalFormatting sqref="AD11:AD50">
    <cfRule type="expression" dxfId="1" priority="2">
      <formula>IF(AD11&lt;$T$4,TRUE)</formula>
    </cfRule>
  </conditionalFormatting>
  <conditionalFormatting sqref="AE11:AE50">
    <cfRule type="expression" dxfId="0" priority="1">
      <formula>IF(AE11&lt;$T$4,TRUE)</formula>
    </cfRule>
  </conditionalFormatting>
  <dataValidations count="3">
    <dataValidation allowBlank="1" showInputMessage="1" showErrorMessage="1" prompt="Bobot untuk Penilaian ahir Semester." sqref="AJ5:AK6"/>
    <dataValidation allowBlank="1" showInputMessage="1" showErrorMessage="1" prompt="Bobot untuk Penilaian Tengah semester" sqref="AG5:AH6"/>
    <dataValidation allowBlank="1" showInputMessage="1" showErrorMessage="1" prompt="Bobot untuk nilai harian" sqref="AD5:AE6"/>
  </dataValidations>
  <pageMargins left="0.7" right="0.7" top="0.75" bottom="0.75" header="0.3" footer="0.3"/>
  <pageSetup paperSize="5" orientation="landscape" horizontalDpi="4294967292" verticalDpi="0" r:id="rId1"/>
  <drawing r:id="rId2"/>
  <legacyDrawing r:id="rId3"/>
</worksheet>
</file>

<file path=customUI/customUI.xml><?xml version="1.0" encoding="utf-8"?>
<customUI xmlns="http://schemas.microsoft.com/office/2006/01/customui">
  <!-- Sembunyikan Excels Option -->
  <commands>
    <command idMso="ApplicationOptionsDialog" enabled="false"/>
    <command idMso="FileExit" enabled="false"/>
  </commands>
  <!-- Sembunyikan Tabmenu Ribbon Default dan QAT -->
  <ribbon startFromScratch="true">
    <!-- Sembunyikan New, Open, save -->
    <officeMenu>
      <button idMso="FileNew" visible="false"/>
      <button idMso="FileOpen" visible="false"/>
      <button idMso="FileSave" visible="false"/>
      <button idMso="FilePrint" visible="false"/>
    </officeMenu>
    <!-- Riboon Save, Print, Close -->
    <tabs>
      <tab id="TabBaru2" label="FORMAT NILAI KURTILAS BERBASIS E-RAPORT" insertBeforeMso="TabHome">
        <group id="rapot" label="NILAI K-13">
          <button id="menu" image="ARIPIN2" label="CREATOR" size="large"/>
        </group>
        <!-- Office Menu-->
        <group id="Lain" label=" Preview ">
          <button idMso="FileSave" size="large"/>
          <separator id="Separator3"/>
          <button idMso="FilePrint" size="large"/>
          <separator id="Separator4"/>
          <button idMso="FilePrintPreview" size="large"/>
          <separator id="Separator5"/>
          <button idMso="Copy" size="large"/>
          <separator id="Separator6"/>
          <control idMso="PasteMenu" size="large"/>
          <separator id="Separator7"/>
          <splitButton idMso="Picture" size="large"/>
          <separator id="Separator8"/>
        </group>
        <group idMso="GroupPageSetup" visible="true"/>
        <group idMso="GroupLinks" visible="true"/>
        <group id="Lain1" label=" Keluar ">
          <button idMso="FileClose" imageMso="PrintPreviewClose" size="large"/>
        </group>
      </tab>
    </tabs>
  </ribbon>
</customUI>
</file>

<file path=customUI/customUI14.xml><?xml version="1.0" encoding="utf-8"?>
<customUI xmlns="http://schemas.microsoft.com/office/2006/01/customui">
  <!-- Sembunyikan Excels Option -->
  <commands>
    <command idMso="ApplicationOptionsDialog" enabled="false"/>
    <command idMso="FileExit" enabled="false"/>
  </commands>
  <!-- Sembunyikan Tabmenu Ribbon Default dan QAT -->
  <ribbon startFromScratch="true">
    <!-- Sembunyikan New, Open, save -->
    <officeMenu>
      <button idMso="FileNew" visible="false"/>
      <button idMso="FileOpen" visible="false"/>
      <button idMso="FileSave" visible="false"/>
      <button idMso="FilePrint" visible="false"/>
    </officeMenu>
    <!-- Riboon Save, Print, Close -->
    <tabs>
      <tab id="TabBaru2" label="FORMAT NILAI KURTILAS BERBASIS E-RAPORT" insertBeforeMso="TabHome">
        <group id="rapot" label="NILAI K-13">
          <button id="menu" image="ARIPIN2" label="CREATOR" size="large"/>
        </group>
        <!-- Office Menu-->
        <group id="Lain" label=" Preview ">
          <button idMso="FileSave" size="large"/>
          <separator id="Separator3"/>
          <button idMso="FilePrint" size="large"/>
          <separator id="Separator4"/>
          <button idMso="FilePrintPreview" size="large"/>
          <separator id="Separator5"/>
          <button idMso="Copy" size="large"/>
          <separator id="Separator6"/>
          <control idMso="PasteMenu" size="large"/>
          <separator id="Separator7"/>
          <splitButton idMso="Picture" size="large"/>
          <separator id="Separator8"/>
        </group>
        <group idMso="GroupPageSetup" visible="true"/>
        <group idMso="GroupLinks" visible="true"/>
        <group id="Lain1" label=" Keluar ">
          <button idMso="FileClose" imageMso="PrintPreviewClose" size="large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PETUNJUK</vt:lpstr>
      <vt:lpstr>KELAS.......</vt:lpstr>
      <vt:lpstr>CADANGAN...</vt:lpstr>
      <vt:lpstr>CADANGAN...!Print_Area</vt:lpstr>
      <vt:lpstr>KELAS.......!Print_Area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IPIN</dc:creator>
  <cp:lastModifiedBy>IPIN</cp:lastModifiedBy>
  <cp:lastPrinted>2018-06-12T06:32:33Z</cp:lastPrinted>
  <dcterms:created xsi:type="dcterms:W3CDTF">2018-06-12T02:43:53Z</dcterms:created>
  <dcterms:modified xsi:type="dcterms:W3CDTF">2018-12-09T15:32:54Z</dcterms:modified>
</cp:coreProperties>
</file>