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<sst xmlns="http://schemas.openxmlformats.org/spreadsheetml/2006/main" count="18" uniqueCount="12">
  <si>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Реп. Шамп</t>
  </si>
  <si>
    <t>LZ DX Contest</t>
  </si>
  <si>
    <t>CALL</t>
  </si>
  <si>
    <t>CW</t>
  </si>
  <si>
    <t>SSB</t>
  </si>
  <si>
    <t>LZ1FA</t>
  </si>
  <si>
    <t>LZ1FW</t>
  </si>
  <si>
    <t>LZ1FJ</t>
  </si>
  <si>
    <t>Макс.</t>
  </si>
  <si>
    <t>3.5</t>
  </si>
  <si>
    <t>Коефицент</t>
  </si>
  <si>
    <t>Краен резултат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</si>
</sst>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"/>
    <numFmt numFmtId="169" formatCode="0.000"/>
  </numFmts>
  <fonts count="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16" fontId="0" fillId="3" borderId="1" xfId="0" applyNumberFormat="1" applyFill="1" applyBorder="1" applyAlignment="1" quotePrefix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6" fontId="0" fillId="3" borderId="2" xfId="0" applyNumberFormat="1" applyFill="1" applyBorder="1" applyAlignment="1" quotePrefix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4" xfId="0" applyFill="1" applyBorder="1" applyAlignment="1" quotePrefix="1">
      <alignment wrapText="1"/>
    </xf>
    <xf numFmtId="2" fontId="0" fillId="0" borderId="3" xfId="0" applyNumberFormat="1" applyBorder="1" applyAlignment="1">
      <alignment horizontal="center"/>
    </xf>
    <xf numFmtId="0" fontId="0" fillId="0" borderId="6" xfId="0" applyFill="1" applyBorder="1" applyAlignment="1">
      <alignment wrapText="1"/>
    </xf>
    <xf numFmtId="2" fontId="2" fillId="6" borderId="0" xfId="0" applyNumberFormat="1" applyFont="1" applyFill="1" applyAlignment="1">
      <alignment horizontal="center"/>
    </xf>
    <xf numFmtId="0" fontId="1" fillId="6" borderId="0" xfId="0" applyFont="1" applyFill="1" applyAlignment="1" quotePrefix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7" borderId="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B3" sqref="B3"/>
    </sheetView>
  </sheetViews>
  <sheetFormatPr defaultColWidth="9.140625" defaultRowHeight="12.75"/>
  <cols>
    <col min="1" max="1" width="13.7109375" style="0" customWidth="1"/>
    <col min="9" max="9" width="19.140625" style="0" customWidth="1"/>
  </cols>
  <sheetData>
    <row r="1" spans="1:8" ht="12.75" customHeight="1">
      <c r="A1" s="1"/>
      <c r="B1" s="20" t="s">
        <v>0</v>
      </c>
      <c r="C1" s="21"/>
      <c r="D1" s="22" t="s">
        <v>1</v>
      </c>
      <c r="E1" s="23"/>
      <c r="F1" s="23"/>
      <c r="G1" s="23"/>
      <c r="H1" s="24"/>
    </row>
    <row r="2" spans="1:8" ht="12.75">
      <c r="A2" s="1" t="s">
        <v>2</v>
      </c>
      <c r="B2" s="2" t="s">
        <v>3</v>
      </c>
      <c r="C2" s="2" t="s">
        <v>4</v>
      </c>
      <c r="D2" s="3" t="s">
        <v>9</v>
      </c>
      <c r="E2" s="4">
        <v>7</v>
      </c>
      <c r="F2" s="4">
        <v>14</v>
      </c>
      <c r="G2" s="4">
        <v>21</v>
      </c>
      <c r="H2" s="4">
        <v>28</v>
      </c>
    </row>
    <row r="3" spans="1:8" ht="12.75">
      <c r="A3" s="1" t="s">
        <v>5</v>
      </c>
      <c r="B3" s="30">
        <v>100</v>
      </c>
      <c r="C3" s="30">
        <v>200</v>
      </c>
      <c r="D3" s="30">
        <v>300</v>
      </c>
      <c r="E3" s="30">
        <v>400</v>
      </c>
      <c r="F3" s="30">
        <v>500</v>
      </c>
      <c r="G3" s="30">
        <v>600</v>
      </c>
      <c r="H3" s="30">
        <v>750</v>
      </c>
    </row>
    <row r="4" spans="1:8" ht="12.75">
      <c r="A4" s="1" t="s">
        <v>6</v>
      </c>
      <c r="B4" s="30">
        <v>90</v>
      </c>
      <c r="C4" s="30">
        <v>190</v>
      </c>
      <c r="D4" s="30">
        <v>290</v>
      </c>
      <c r="E4" s="30">
        <v>390</v>
      </c>
      <c r="F4" s="30">
        <v>450</v>
      </c>
      <c r="G4" s="30">
        <v>370</v>
      </c>
      <c r="H4" s="30">
        <v>290</v>
      </c>
    </row>
    <row r="5" spans="1:8" ht="12.75">
      <c r="A5" s="1" t="s">
        <v>7</v>
      </c>
      <c r="B5" s="30">
        <v>1500</v>
      </c>
      <c r="C5" s="30">
        <v>3000</v>
      </c>
      <c r="D5" s="30">
        <v>4500</v>
      </c>
      <c r="E5" s="30">
        <v>0</v>
      </c>
      <c r="F5" s="30">
        <v>0</v>
      </c>
      <c r="G5" s="30">
        <v>0</v>
      </c>
      <c r="H5" s="30">
        <v>0</v>
      </c>
    </row>
    <row r="6" spans="1:9" ht="12.75">
      <c r="A6" s="1" t="s">
        <v>8</v>
      </c>
      <c r="B6" s="14">
        <f>MAX(B3:B5)</f>
        <v>1500</v>
      </c>
      <c r="C6" s="5">
        <f aca="true" t="shared" si="0" ref="C6:H6">MAX(C3:C5)</f>
        <v>3000</v>
      </c>
      <c r="D6" s="5">
        <f t="shared" si="0"/>
        <v>4500</v>
      </c>
      <c r="E6" s="5">
        <f t="shared" si="0"/>
        <v>400</v>
      </c>
      <c r="F6" s="5">
        <f t="shared" si="0"/>
        <v>500</v>
      </c>
      <c r="G6" s="5">
        <f t="shared" si="0"/>
        <v>600</v>
      </c>
      <c r="H6" s="17">
        <f t="shared" si="0"/>
        <v>750</v>
      </c>
      <c r="I6" s="7">
        <f>MAX(B6:H6)</f>
        <v>4500</v>
      </c>
    </row>
    <row r="7" spans="1:9" ht="12.75">
      <c r="A7" s="13"/>
      <c r="B7" s="6"/>
      <c r="C7" s="6"/>
      <c r="D7" s="6"/>
      <c r="E7" s="6"/>
      <c r="F7" s="6"/>
      <c r="G7" s="6"/>
      <c r="H7" s="6"/>
      <c r="I7" s="7"/>
    </row>
    <row r="8" spans="1:9" ht="12.75">
      <c r="A8" s="13"/>
      <c r="B8" s="6"/>
      <c r="C8" s="6"/>
      <c r="D8" s="6"/>
      <c r="E8" s="6"/>
      <c r="F8" s="6"/>
      <c r="G8" s="6"/>
      <c r="H8" s="6"/>
      <c r="I8" s="7"/>
    </row>
    <row r="9" spans="1:8" ht="12.75">
      <c r="A9" s="15" t="s">
        <v>10</v>
      </c>
      <c r="B9" s="16">
        <f>$I$6/B6</f>
        <v>3</v>
      </c>
      <c r="C9" s="16">
        <f aca="true" t="shared" si="1" ref="C9:H9">$I$6/C6</f>
        <v>1.5</v>
      </c>
      <c r="D9" s="16">
        <f t="shared" si="1"/>
        <v>1</v>
      </c>
      <c r="E9" s="16">
        <f t="shared" si="1"/>
        <v>11.25</v>
      </c>
      <c r="F9" s="16">
        <f t="shared" si="1"/>
        <v>9</v>
      </c>
      <c r="G9" s="16">
        <f t="shared" si="1"/>
        <v>7.5</v>
      </c>
      <c r="H9" s="16">
        <f t="shared" si="1"/>
        <v>6</v>
      </c>
    </row>
    <row r="10" spans="1:8" ht="12.75">
      <c r="A10" s="1"/>
      <c r="B10" s="25" t="s">
        <v>0</v>
      </c>
      <c r="C10" s="26"/>
      <c r="D10" s="27" t="s">
        <v>1</v>
      </c>
      <c r="E10" s="28"/>
      <c r="F10" s="28"/>
      <c r="G10" s="28"/>
      <c r="H10" s="29"/>
    </row>
    <row r="11" spans="1:9" ht="12.75">
      <c r="A11" s="1" t="s">
        <v>2</v>
      </c>
      <c r="B11" s="8" t="s">
        <v>3</v>
      </c>
      <c r="C11" s="8" t="s">
        <v>4</v>
      </c>
      <c r="D11" s="9" t="s">
        <v>9</v>
      </c>
      <c r="E11" s="10">
        <v>7</v>
      </c>
      <c r="F11" s="10">
        <v>14</v>
      </c>
      <c r="G11" s="10">
        <v>21</v>
      </c>
      <c r="H11" s="10">
        <v>28</v>
      </c>
      <c r="I11" s="19" t="s">
        <v>11</v>
      </c>
    </row>
    <row r="12" spans="1:9" ht="12.75">
      <c r="A12" t="str">
        <f>A3</f>
        <v>LZ1FA</v>
      </c>
      <c r="B12" s="11">
        <f aca="true" t="shared" si="2" ref="B12:H14">B$9*B3</f>
        <v>300</v>
      </c>
      <c r="C12" s="11">
        <f t="shared" si="2"/>
        <v>300</v>
      </c>
      <c r="D12" s="12">
        <f t="shared" si="2"/>
        <v>300</v>
      </c>
      <c r="E12" s="12">
        <f t="shared" si="2"/>
        <v>4500</v>
      </c>
      <c r="F12" s="12">
        <f t="shared" si="2"/>
        <v>4500</v>
      </c>
      <c r="G12" s="12">
        <f t="shared" si="2"/>
        <v>4500</v>
      </c>
      <c r="H12" s="12">
        <f t="shared" si="2"/>
        <v>4500</v>
      </c>
      <c r="I12" s="18">
        <f>SUM(B12:H12)</f>
        <v>18900</v>
      </c>
    </row>
    <row r="13" spans="1:9" ht="12.75">
      <c r="A13" t="str">
        <f>A4</f>
        <v>LZ1FW</v>
      </c>
      <c r="B13" s="11">
        <f t="shared" si="2"/>
        <v>270</v>
      </c>
      <c r="C13" s="11">
        <f t="shared" si="2"/>
        <v>285</v>
      </c>
      <c r="D13" s="12">
        <f t="shared" si="2"/>
        <v>290</v>
      </c>
      <c r="E13" s="12">
        <f t="shared" si="2"/>
        <v>4387.5</v>
      </c>
      <c r="F13" s="12">
        <f t="shared" si="2"/>
        <v>4050</v>
      </c>
      <c r="G13" s="12">
        <f t="shared" si="2"/>
        <v>2775</v>
      </c>
      <c r="H13" s="12">
        <f t="shared" si="2"/>
        <v>1740</v>
      </c>
      <c r="I13" s="18">
        <f>SUM(B13:H13)</f>
        <v>13797.5</v>
      </c>
    </row>
    <row r="14" spans="1:9" ht="12.75">
      <c r="A14" t="str">
        <f>A5</f>
        <v>LZ1FJ</v>
      </c>
      <c r="B14" s="11">
        <f t="shared" si="2"/>
        <v>4500</v>
      </c>
      <c r="C14" s="11">
        <f t="shared" si="2"/>
        <v>4500</v>
      </c>
      <c r="D14" s="12">
        <f t="shared" si="2"/>
        <v>4500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8">
        <f>SUM(B14:H14)</f>
        <v>13500</v>
      </c>
    </row>
  </sheetData>
  <mergeCells count="4">
    <mergeCell ref="B1:C1"/>
    <mergeCell ref="D1:H1"/>
    <mergeCell ref="B10:C10"/>
    <mergeCell ref="D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NNMC 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sasho</dc:creator>
  <cp:keywords/>
  <dc:description/>
  <cp:lastModifiedBy>sasho</cp:lastModifiedBy>
  <dcterms:created xsi:type="dcterms:W3CDTF">2001-01-30T11:56:58Z</dcterms:created>
  <dcterms:modified xsi:type="dcterms:W3CDTF">2001-02-01T15:37:51Z</dcterms:modified>
  <cp:category/>
  <cp:version/>
  <cp:contentType/>
  <cp:contentStatus/>
</cp:coreProperties>
</file>