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850" activeTab="0"/>
  </bookViews>
  <sheets>
    <sheet name="Sheet1" sheetId="1" r:id="rId1"/>
    <sheet name="Sheet2" sheetId="2" r:id="rId2"/>
    <sheet name="Sheet3" sheetId="3" r:id="rId3"/>
  </sheets>
  <definedNames>
    <definedName name="EX">'Sheet1'!$D$4:$D$201</definedName>
    <definedName name="RATIO">'Sheet1'!$C$4:$C$201</definedName>
    <definedName name="ST">'Sheet1'!$F$4:$F$201</definedName>
    <definedName name="WT">'Sheet1'!$G$4:$G$201</definedName>
  </definedNames>
  <calcPr fullCalcOnLoad="1"/>
</workbook>
</file>

<file path=xl/sharedStrings.xml><?xml version="1.0" encoding="utf-8"?>
<sst xmlns="http://schemas.openxmlformats.org/spreadsheetml/2006/main" count="57" uniqueCount="54">
  <si>
    <t>WARRANT</t>
  </si>
  <si>
    <t>EXERCISE</t>
  </si>
  <si>
    <t>PRICE</t>
  </si>
  <si>
    <t>SCB-C1</t>
  </si>
  <si>
    <t>KGI-W3</t>
  </si>
  <si>
    <t>TISCO-C1</t>
  </si>
  <si>
    <t>CPF-W1</t>
  </si>
  <si>
    <t>TFB-W2</t>
  </si>
  <si>
    <t>ACL-C1</t>
  </si>
  <si>
    <t>ASL-W3</t>
  </si>
  <si>
    <t>BANPU-W2</t>
  </si>
  <si>
    <t>QH-W2</t>
  </si>
  <si>
    <t>BC-W</t>
  </si>
  <si>
    <t>TMB-C1</t>
  </si>
  <si>
    <t>MINOR-W1</t>
  </si>
  <si>
    <t>SICCO-W</t>
  </si>
  <si>
    <t>CIRKIT-W</t>
  </si>
  <si>
    <t>KGI-W4</t>
  </si>
  <si>
    <t>JASMIN-W</t>
  </si>
  <si>
    <t>SCB-W</t>
  </si>
  <si>
    <t>MFG-W</t>
  </si>
  <si>
    <t>HEMRAJ-W</t>
  </si>
  <si>
    <t>SICCO-W2</t>
  </si>
  <si>
    <t>SUN-W1</t>
  </si>
  <si>
    <t>TTA-W2</t>
  </si>
  <si>
    <t>SVI-W1</t>
  </si>
  <si>
    <t>ZMICO-W1</t>
  </si>
  <si>
    <t>RGR-W2</t>
  </si>
  <si>
    <t>SPL-W2</t>
  </si>
  <si>
    <t>DTDB-W1</t>
  </si>
  <si>
    <t>DELTA-W</t>
  </si>
  <si>
    <t>AFC-W</t>
  </si>
  <si>
    <t>CTW-W1</t>
  </si>
  <si>
    <t>TVO-W1</t>
  </si>
  <si>
    <t>BROOK-W1</t>
  </si>
  <si>
    <t>APURE-W1</t>
  </si>
  <si>
    <t>NOBLE-W1</t>
  </si>
  <si>
    <t>SICCO-W3</t>
  </si>
  <si>
    <t>TT&amp;T-W1</t>
  </si>
  <si>
    <t>QH-W3</t>
  </si>
  <si>
    <t>THRE-W1</t>
  </si>
  <si>
    <t>CAPE-W</t>
  </si>
  <si>
    <t>LH-W2</t>
  </si>
  <si>
    <t>KK-W2</t>
  </si>
  <si>
    <t>KK-W3</t>
  </si>
  <si>
    <t>ZMICO-W2</t>
  </si>
  <si>
    <t>CPICO-W1</t>
  </si>
  <si>
    <t>AITCO-W1</t>
  </si>
  <si>
    <t>KK-W4</t>
  </si>
  <si>
    <t>RATIO(1:X)</t>
  </si>
  <si>
    <t>EXPIRE</t>
  </si>
  <si>
    <t>STOCK</t>
  </si>
  <si>
    <t>BREAK EVENT</t>
  </si>
  <si>
    <t>SE-ED-W1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</si>
</sst>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"/>
    <numFmt numFmtId="187" formatCode="0.000"/>
    <numFmt numFmtId="188" formatCode="0.0000"/>
    <numFmt numFmtId="189" formatCode="0.00000"/>
  </numFmts>
  <fonts count="2">
    <font>
      <sz val="14"/>
      <name val="Cordia New"/>
      <family val="0"/>
    </font>
    <font>
      <sz val="14"/>
      <color indexed="9"/>
      <name val="Cordia New"/>
      <family val="2"/>
    </font>
  </fonts>
  <fills count="11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5" fontId="0" fillId="2" borderId="1" xfId="0" applyNumberFormat="1" applyFill="1" applyBorder="1" applyAlignment="1">
      <alignment/>
    </xf>
    <xf numFmtId="15" fontId="0" fillId="3" borderId="1" xfId="0" applyNumberFormat="1" applyFill="1" applyBorder="1" applyAlignment="1">
      <alignment/>
    </xf>
    <xf numFmtId="15" fontId="0" fillId="4" borderId="1" xfId="0" applyNumberFormat="1" applyFill="1" applyBorder="1" applyAlignment="1">
      <alignment/>
    </xf>
    <xf numFmtId="15" fontId="0" fillId="5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187" fontId="0" fillId="2" borderId="1" xfId="0" applyNumberFormat="1" applyFill="1" applyBorder="1" applyAlignment="1">
      <alignment/>
    </xf>
    <xf numFmtId="43" fontId="0" fillId="2" borderId="1" xfId="15" applyFill="1" applyBorder="1" applyAlignment="1">
      <alignment/>
    </xf>
    <xf numFmtId="0" fontId="0" fillId="3" borderId="1" xfId="0" applyFill="1" applyBorder="1" applyAlignment="1">
      <alignment/>
    </xf>
    <xf numFmtId="189" fontId="0" fillId="3" borderId="1" xfId="0" applyNumberFormat="1" applyFill="1" applyBorder="1" applyAlignment="1">
      <alignment/>
    </xf>
    <xf numFmtId="187" fontId="0" fillId="3" borderId="1" xfId="0" applyNumberFormat="1" applyFill="1" applyBorder="1" applyAlignment="1">
      <alignment/>
    </xf>
    <xf numFmtId="43" fontId="0" fillId="3" borderId="1" xfId="15" applyFill="1" applyBorder="1" applyAlignment="1">
      <alignment/>
    </xf>
    <xf numFmtId="0" fontId="0" fillId="4" borderId="1" xfId="0" applyFill="1" applyBorder="1" applyAlignment="1">
      <alignment/>
    </xf>
    <xf numFmtId="189" fontId="0" fillId="4" borderId="1" xfId="0" applyNumberFormat="1" applyFill="1" applyBorder="1" applyAlignment="1">
      <alignment/>
    </xf>
    <xf numFmtId="187" fontId="0" fillId="4" borderId="1" xfId="0" applyNumberFormat="1" applyFill="1" applyBorder="1" applyAlignment="1">
      <alignment/>
    </xf>
    <xf numFmtId="43" fontId="0" fillId="4" borderId="1" xfId="15" applyFill="1" applyBorder="1" applyAlignment="1">
      <alignment/>
    </xf>
    <xf numFmtId="0" fontId="0" fillId="5" borderId="1" xfId="0" applyFill="1" applyBorder="1" applyAlignment="1">
      <alignment/>
    </xf>
    <xf numFmtId="189" fontId="0" fillId="5" borderId="1" xfId="0" applyNumberFormat="1" applyFill="1" applyBorder="1" applyAlignment="1">
      <alignment/>
    </xf>
    <xf numFmtId="187" fontId="0" fillId="5" borderId="1" xfId="0" applyNumberFormat="1" applyFill="1" applyBorder="1" applyAlignment="1">
      <alignment/>
    </xf>
    <xf numFmtId="43" fontId="0" fillId="5" borderId="1" xfId="15" applyFill="1" applyBorder="1" applyAlignment="1">
      <alignment/>
    </xf>
    <xf numFmtId="0" fontId="0" fillId="6" borderId="2" xfId="0" applyFill="1" applyBorder="1" applyAlignment="1">
      <alignment/>
    </xf>
    <xf numFmtId="189" fontId="0" fillId="6" borderId="2" xfId="0" applyNumberFormat="1" applyFill="1" applyBorder="1" applyAlignment="1">
      <alignment/>
    </xf>
    <xf numFmtId="187" fontId="0" fillId="6" borderId="2" xfId="0" applyNumberFormat="1" applyFill="1" applyBorder="1" applyAlignment="1">
      <alignment/>
    </xf>
    <xf numFmtId="15" fontId="0" fillId="6" borderId="2" xfId="0" applyNumberFormat="1" applyFill="1" applyBorder="1" applyAlignment="1">
      <alignment/>
    </xf>
    <xf numFmtId="43" fontId="0" fillId="6" borderId="2" xfId="15" applyFill="1" applyBorder="1" applyAlignment="1">
      <alignment/>
    </xf>
    <xf numFmtId="0" fontId="0" fillId="6" borderId="1" xfId="0" applyFill="1" applyBorder="1" applyAlignment="1">
      <alignment/>
    </xf>
    <xf numFmtId="189" fontId="0" fillId="6" borderId="1" xfId="0" applyNumberFormat="1" applyFill="1" applyBorder="1" applyAlignment="1">
      <alignment/>
    </xf>
    <xf numFmtId="187" fontId="0" fillId="6" borderId="1" xfId="0" applyNumberFormat="1" applyFill="1" applyBorder="1" applyAlignment="1">
      <alignment/>
    </xf>
    <xf numFmtId="15" fontId="0" fillId="6" borderId="1" xfId="0" applyNumberFormat="1" applyFill="1" applyBorder="1" applyAlignment="1">
      <alignment/>
    </xf>
    <xf numFmtId="43" fontId="0" fillId="6" borderId="1" xfId="15" applyFill="1" applyBorder="1" applyAlignment="1">
      <alignment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6" xfId="0" applyFont="1" applyFill="1" applyBorder="1" applyAlignment="1">
      <alignment/>
    </xf>
    <xf numFmtId="0" fontId="1" fillId="7" borderId="7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9" xfId="0" applyFont="1" applyFill="1" applyBorder="1" applyAlignment="1">
      <alignment/>
    </xf>
    <xf numFmtId="0" fontId="1" fillId="7" borderId="9" xfId="0" applyFont="1" applyFill="1" applyBorder="1" applyAlignment="1">
      <alignment horizontal="center"/>
    </xf>
    <xf numFmtId="0" fontId="1" fillId="7" borderId="10" xfId="0" applyFont="1" applyFill="1" applyBorder="1" applyAlignment="1">
      <alignment/>
    </xf>
    <xf numFmtId="0" fontId="0" fillId="8" borderId="1" xfId="0" applyFill="1" applyBorder="1" applyAlignment="1">
      <alignment/>
    </xf>
    <xf numFmtId="189" fontId="0" fillId="8" borderId="1" xfId="0" applyNumberFormat="1" applyFill="1" applyBorder="1" applyAlignment="1">
      <alignment/>
    </xf>
    <xf numFmtId="187" fontId="0" fillId="8" borderId="1" xfId="0" applyNumberFormat="1" applyFill="1" applyBorder="1" applyAlignment="1">
      <alignment/>
    </xf>
    <xf numFmtId="15" fontId="0" fillId="8" borderId="1" xfId="0" applyNumberFormat="1" applyFill="1" applyBorder="1" applyAlignment="1">
      <alignment/>
    </xf>
    <xf numFmtId="43" fontId="0" fillId="8" borderId="1" xfId="15" applyFill="1" applyBorder="1" applyAlignment="1">
      <alignment/>
    </xf>
    <xf numFmtId="0" fontId="0" fillId="9" borderId="1" xfId="0" applyFill="1" applyBorder="1" applyAlignment="1">
      <alignment/>
    </xf>
    <xf numFmtId="189" fontId="0" fillId="9" borderId="1" xfId="0" applyNumberFormat="1" applyFill="1" applyBorder="1" applyAlignment="1">
      <alignment/>
    </xf>
    <xf numFmtId="187" fontId="0" fillId="9" borderId="1" xfId="0" applyNumberFormat="1" applyFill="1" applyBorder="1" applyAlignment="1">
      <alignment/>
    </xf>
    <xf numFmtId="15" fontId="0" fillId="9" borderId="1" xfId="0" applyNumberFormat="1" applyFill="1" applyBorder="1" applyAlignment="1">
      <alignment/>
    </xf>
    <xf numFmtId="43" fontId="0" fillId="9" borderId="1" xfId="15" applyFill="1" applyBorder="1" applyAlignment="1">
      <alignment/>
    </xf>
    <xf numFmtId="0" fontId="0" fillId="10" borderId="1" xfId="0" applyFill="1" applyBorder="1" applyAlignment="1">
      <alignment/>
    </xf>
    <xf numFmtId="189" fontId="0" fillId="10" borderId="1" xfId="0" applyNumberFormat="1" applyFill="1" applyBorder="1" applyAlignment="1">
      <alignment/>
    </xf>
    <xf numFmtId="187" fontId="0" fillId="10" borderId="1" xfId="0" applyNumberFormat="1" applyFill="1" applyBorder="1" applyAlignment="1">
      <alignment/>
    </xf>
    <xf numFmtId="15" fontId="0" fillId="10" borderId="1" xfId="0" applyNumberFormat="1" applyFill="1" applyBorder="1" applyAlignment="1">
      <alignment/>
    </xf>
    <xf numFmtId="43" fontId="0" fillId="10" borderId="1" xfId="15" applyFill="1" applyBorder="1" applyAlignment="1">
      <alignment/>
    </xf>
    <xf numFmtId="0" fontId="1" fillId="7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0"/>
  <sheetViews>
    <sheetView tabSelected="1" workbookViewId="0" topLeftCell="A19">
      <selection activeCell="G42" sqref="G42"/>
    </sheetView>
  </sheetViews>
  <sheetFormatPr defaultColWidth="9.140625" defaultRowHeight="21.75"/>
  <cols>
    <col min="2" max="2" width="10.140625" style="0" customWidth="1"/>
    <col min="5" max="5" width="13.57421875" style="0" customWidth="1"/>
    <col min="8" max="8" width="12.7109375" style="0" customWidth="1"/>
  </cols>
  <sheetData>
    <row r="1" ht="22.5" thickBot="1"/>
    <row r="2" spans="2:8" ht="24.75" customHeight="1">
      <c r="B2" s="31" t="s">
        <v>0</v>
      </c>
      <c r="C2" s="55" t="s">
        <v>1</v>
      </c>
      <c r="D2" s="55"/>
      <c r="E2" s="32" t="s">
        <v>50</v>
      </c>
      <c r="F2" s="32" t="s">
        <v>51</v>
      </c>
      <c r="G2" s="32" t="s">
        <v>0</v>
      </c>
      <c r="H2" s="33" t="s">
        <v>52</v>
      </c>
    </row>
    <row r="3" spans="2:8" ht="22.5" thickBot="1">
      <c r="B3" s="34"/>
      <c r="C3" s="35" t="s">
        <v>49</v>
      </c>
      <c r="D3" s="36" t="s">
        <v>2</v>
      </c>
      <c r="E3" s="37"/>
      <c r="F3" s="38" t="s">
        <v>2</v>
      </c>
      <c r="G3" s="38" t="s">
        <v>2</v>
      </c>
      <c r="H3" s="39"/>
    </row>
    <row r="4" spans="2:8" ht="21.75">
      <c r="B4" s="21" t="s">
        <v>3</v>
      </c>
      <c r="C4" s="22">
        <v>1</v>
      </c>
      <c r="D4" s="23">
        <v>29.46</v>
      </c>
      <c r="E4" s="24">
        <v>37386</v>
      </c>
      <c r="F4" s="25"/>
      <c r="G4" s="25"/>
      <c r="H4" s="21">
        <f aca="true" t="shared" si="0" ref="H4:H50">IF(AND(ST=0,WT=0),0,ST-((WT/RATIO)+EX))</f>
        <v>0</v>
      </c>
    </row>
    <row r="5" spans="2:8" ht="21.75">
      <c r="B5" s="26" t="s">
        <v>4</v>
      </c>
      <c r="C5" s="27">
        <v>0.5</v>
      </c>
      <c r="D5" s="28">
        <v>4.096</v>
      </c>
      <c r="E5" s="29">
        <v>37407</v>
      </c>
      <c r="F5" s="30"/>
      <c r="G5" s="30"/>
      <c r="H5" s="26">
        <f t="shared" si="0"/>
        <v>0</v>
      </c>
    </row>
    <row r="6" spans="2:8" ht="21.75">
      <c r="B6" s="26" t="s">
        <v>5</v>
      </c>
      <c r="C6" s="27">
        <v>1</v>
      </c>
      <c r="D6" s="28">
        <v>11.2</v>
      </c>
      <c r="E6" s="29">
        <v>37407</v>
      </c>
      <c r="F6" s="30"/>
      <c r="G6" s="30"/>
      <c r="H6" s="26">
        <f t="shared" si="0"/>
        <v>0</v>
      </c>
    </row>
    <row r="7" spans="2:8" ht="21.75">
      <c r="B7" s="26" t="s">
        <v>6</v>
      </c>
      <c r="C7" s="27">
        <v>5</v>
      </c>
      <c r="D7" s="28">
        <v>6</v>
      </c>
      <c r="E7" s="29">
        <v>37437</v>
      </c>
      <c r="F7" s="30"/>
      <c r="G7" s="30"/>
      <c r="H7" s="26">
        <f t="shared" si="0"/>
        <v>0</v>
      </c>
    </row>
    <row r="8" spans="2:8" ht="21.75">
      <c r="B8" s="26" t="s">
        <v>7</v>
      </c>
      <c r="C8" s="27">
        <v>1.51708</v>
      </c>
      <c r="D8" s="28">
        <v>131.832</v>
      </c>
      <c r="E8" s="29">
        <v>37514</v>
      </c>
      <c r="F8" s="30"/>
      <c r="G8" s="30"/>
      <c r="H8" s="26">
        <f t="shared" si="0"/>
        <v>0</v>
      </c>
    </row>
    <row r="9" spans="2:8" ht="21.75">
      <c r="B9" s="26" t="s">
        <v>8</v>
      </c>
      <c r="C9" s="27">
        <v>1</v>
      </c>
      <c r="D9" s="28">
        <v>12.75</v>
      </c>
      <c r="E9" s="29">
        <v>37590</v>
      </c>
      <c r="F9" s="30"/>
      <c r="G9" s="30"/>
      <c r="H9" s="26">
        <f t="shared" si="0"/>
        <v>0</v>
      </c>
    </row>
    <row r="10" spans="2:8" ht="21.75">
      <c r="B10" s="26" t="s">
        <v>9</v>
      </c>
      <c r="C10" s="27">
        <v>1</v>
      </c>
      <c r="D10" s="28">
        <v>14</v>
      </c>
      <c r="E10" s="29">
        <v>37604</v>
      </c>
      <c r="F10" s="30"/>
      <c r="G10" s="30"/>
      <c r="H10" s="26">
        <f t="shared" si="0"/>
        <v>0</v>
      </c>
    </row>
    <row r="11" spans="2:8" ht="21.75">
      <c r="B11" s="40" t="s">
        <v>10</v>
      </c>
      <c r="C11" s="41">
        <v>1.05491</v>
      </c>
      <c r="D11" s="42">
        <v>32.116</v>
      </c>
      <c r="E11" s="43">
        <v>37635</v>
      </c>
      <c r="F11" s="44"/>
      <c r="G11" s="44"/>
      <c r="H11" s="40">
        <f t="shared" si="0"/>
        <v>0</v>
      </c>
    </row>
    <row r="12" spans="2:8" ht="21.75">
      <c r="B12" s="40" t="s">
        <v>11</v>
      </c>
      <c r="C12" s="41">
        <v>1.054</v>
      </c>
      <c r="D12" s="42">
        <v>5.93</v>
      </c>
      <c r="E12" s="43">
        <v>37730</v>
      </c>
      <c r="F12" s="44"/>
      <c r="G12" s="44"/>
      <c r="H12" s="40">
        <f t="shared" si="0"/>
        <v>0</v>
      </c>
    </row>
    <row r="13" spans="2:8" ht="21.75">
      <c r="B13" s="40" t="s">
        <v>12</v>
      </c>
      <c r="C13" s="41">
        <v>1</v>
      </c>
      <c r="D13" s="42">
        <v>12</v>
      </c>
      <c r="E13" s="43">
        <v>37743</v>
      </c>
      <c r="F13" s="44"/>
      <c r="G13" s="44"/>
      <c r="H13" s="40">
        <f t="shared" si="0"/>
        <v>0</v>
      </c>
    </row>
    <row r="14" spans="2:8" ht="21.75">
      <c r="B14" s="40" t="s">
        <v>13</v>
      </c>
      <c r="C14" s="41">
        <v>1</v>
      </c>
      <c r="D14" s="42">
        <v>10.85</v>
      </c>
      <c r="E14" s="43">
        <v>37760</v>
      </c>
      <c r="F14" s="44"/>
      <c r="G14" s="44"/>
      <c r="H14" s="40">
        <f t="shared" si="0"/>
        <v>0</v>
      </c>
    </row>
    <row r="15" spans="2:8" ht="21.75">
      <c r="B15" s="40" t="s">
        <v>14</v>
      </c>
      <c r="C15" s="41">
        <v>1</v>
      </c>
      <c r="D15" s="42">
        <v>10</v>
      </c>
      <c r="E15" s="43">
        <v>37779</v>
      </c>
      <c r="F15" s="44"/>
      <c r="G15" s="44"/>
      <c r="H15" s="40">
        <f t="shared" si="0"/>
        <v>0</v>
      </c>
    </row>
    <row r="16" spans="2:8" ht="21.75">
      <c r="B16" s="40" t="s">
        <v>15</v>
      </c>
      <c r="C16" s="41">
        <v>1</v>
      </c>
      <c r="D16" s="42">
        <v>12</v>
      </c>
      <c r="E16" s="43">
        <v>37948</v>
      </c>
      <c r="F16" s="44"/>
      <c r="G16" s="44"/>
      <c r="H16" s="40">
        <f t="shared" si="0"/>
        <v>0</v>
      </c>
    </row>
    <row r="17" spans="2:8" ht="21.75">
      <c r="B17" s="40" t="s">
        <v>16</v>
      </c>
      <c r="C17" s="41">
        <v>1</v>
      </c>
      <c r="D17" s="42">
        <v>10</v>
      </c>
      <c r="E17" s="43">
        <v>37985</v>
      </c>
      <c r="F17" s="44"/>
      <c r="G17" s="44"/>
      <c r="H17" s="40">
        <f t="shared" si="0"/>
        <v>0</v>
      </c>
    </row>
    <row r="18" spans="2:8" ht="21.75">
      <c r="B18" s="5" t="s">
        <v>17</v>
      </c>
      <c r="C18" s="6">
        <v>0.1</v>
      </c>
      <c r="D18" s="7">
        <v>5</v>
      </c>
      <c r="E18" s="1">
        <v>38107</v>
      </c>
      <c r="F18" s="8"/>
      <c r="G18" s="8"/>
      <c r="H18" s="5">
        <f t="shared" si="0"/>
        <v>0</v>
      </c>
    </row>
    <row r="19" spans="2:8" ht="21.75">
      <c r="B19" s="5" t="s">
        <v>18</v>
      </c>
      <c r="C19" s="6">
        <v>1</v>
      </c>
      <c r="D19" s="7">
        <v>5</v>
      </c>
      <c r="E19" s="1">
        <v>38153</v>
      </c>
      <c r="F19" s="8"/>
      <c r="G19" s="8"/>
      <c r="H19" s="5">
        <f t="shared" si="0"/>
        <v>0</v>
      </c>
    </row>
    <row r="20" spans="2:8" ht="21.75">
      <c r="B20" s="5" t="s">
        <v>19</v>
      </c>
      <c r="C20" s="6">
        <v>1</v>
      </c>
      <c r="D20" s="7">
        <v>38.7</v>
      </c>
      <c r="E20" s="1">
        <v>38160</v>
      </c>
      <c r="F20" s="8"/>
      <c r="G20" s="8"/>
      <c r="H20" s="5">
        <f t="shared" si="0"/>
        <v>0</v>
      </c>
    </row>
    <row r="21" spans="2:8" ht="21.75">
      <c r="B21" s="5" t="s">
        <v>20</v>
      </c>
      <c r="C21" s="6">
        <v>1</v>
      </c>
      <c r="D21" s="7">
        <v>110</v>
      </c>
      <c r="E21" s="1">
        <v>38239</v>
      </c>
      <c r="F21" s="8"/>
      <c r="G21" s="8"/>
      <c r="H21" s="5">
        <f t="shared" si="0"/>
        <v>0</v>
      </c>
    </row>
    <row r="22" spans="2:8" ht="21.75">
      <c r="B22" s="5" t="s">
        <v>21</v>
      </c>
      <c r="C22" s="6">
        <v>1</v>
      </c>
      <c r="D22" s="7">
        <v>10</v>
      </c>
      <c r="E22" s="1">
        <v>38245</v>
      </c>
      <c r="F22" s="8"/>
      <c r="G22" s="8"/>
      <c r="H22" s="5">
        <f t="shared" si="0"/>
        <v>0</v>
      </c>
    </row>
    <row r="23" spans="2:8" ht="21.75">
      <c r="B23" s="5" t="s">
        <v>22</v>
      </c>
      <c r="C23" s="6">
        <v>1</v>
      </c>
      <c r="D23" s="7">
        <v>12</v>
      </c>
      <c r="E23" s="1">
        <v>38245</v>
      </c>
      <c r="F23" s="8"/>
      <c r="G23" s="8"/>
      <c r="H23" s="5">
        <f t="shared" si="0"/>
        <v>0</v>
      </c>
    </row>
    <row r="24" spans="2:8" ht="21.75">
      <c r="B24" s="5" t="s">
        <v>23</v>
      </c>
      <c r="C24" s="6">
        <v>1</v>
      </c>
      <c r="D24" s="7">
        <v>26</v>
      </c>
      <c r="E24" s="1">
        <v>38260</v>
      </c>
      <c r="F24" s="8"/>
      <c r="G24" s="8"/>
      <c r="H24" s="5">
        <f t="shared" si="0"/>
        <v>0</v>
      </c>
    </row>
    <row r="25" spans="2:8" ht="21.75">
      <c r="B25" s="5" t="s">
        <v>24</v>
      </c>
      <c r="C25" s="6">
        <v>1</v>
      </c>
      <c r="D25" s="7">
        <v>10</v>
      </c>
      <c r="E25" s="1">
        <v>38260</v>
      </c>
      <c r="F25" s="8"/>
      <c r="G25" s="8"/>
      <c r="H25" s="5">
        <f t="shared" si="0"/>
        <v>0</v>
      </c>
    </row>
    <row r="26" spans="2:8" ht="21.75">
      <c r="B26" s="5" t="s">
        <v>25</v>
      </c>
      <c r="C26" s="6">
        <v>1</v>
      </c>
      <c r="D26" s="7">
        <v>12.5</v>
      </c>
      <c r="E26" s="1">
        <v>38289</v>
      </c>
      <c r="F26" s="8"/>
      <c r="G26" s="8"/>
      <c r="H26" s="5">
        <f t="shared" si="0"/>
        <v>0</v>
      </c>
    </row>
    <row r="27" spans="2:8" ht="21.75">
      <c r="B27" s="5" t="s">
        <v>26</v>
      </c>
      <c r="C27" s="6">
        <v>1</v>
      </c>
      <c r="D27" s="7">
        <v>10</v>
      </c>
      <c r="E27" s="1">
        <v>38323</v>
      </c>
      <c r="F27" s="8"/>
      <c r="G27" s="8"/>
      <c r="H27" s="5">
        <f t="shared" si="0"/>
        <v>0</v>
      </c>
    </row>
    <row r="28" spans="2:8" ht="21.75">
      <c r="B28" s="5" t="s">
        <v>27</v>
      </c>
      <c r="C28" s="6">
        <v>1</v>
      </c>
      <c r="D28" s="7">
        <v>15</v>
      </c>
      <c r="E28" s="1">
        <v>38328</v>
      </c>
      <c r="F28" s="8"/>
      <c r="G28" s="8"/>
      <c r="H28" s="5">
        <f t="shared" si="0"/>
        <v>0</v>
      </c>
    </row>
    <row r="29" spans="2:8" ht="21.75">
      <c r="B29" s="5" t="s">
        <v>28</v>
      </c>
      <c r="C29" s="6">
        <v>1</v>
      </c>
      <c r="D29" s="7">
        <v>35</v>
      </c>
      <c r="E29" s="1">
        <v>38338</v>
      </c>
      <c r="F29" s="8"/>
      <c r="G29" s="8"/>
      <c r="H29" s="5">
        <f t="shared" si="0"/>
        <v>0</v>
      </c>
    </row>
    <row r="30" spans="2:8" ht="21.75">
      <c r="B30" s="9" t="s">
        <v>29</v>
      </c>
      <c r="C30" s="10">
        <v>1</v>
      </c>
      <c r="D30" s="11">
        <v>10</v>
      </c>
      <c r="E30" s="2">
        <v>38528</v>
      </c>
      <c r="F30" s="12"/>
      <c r="G30" s="12"/>
      <c r="H30" s="9">
        <f t="shared" si="0"/>
        <v>0</v>
      </c>
    </row>
    <row r="31" spans="2:8" ht="21.75">
      <c r="B31" s="9" t="s">
        <v>30</v>
      </c>
      <c r="C31" s="10">
        <v>11.42836</v>
      </c>
      <c r="D31" s="11">
        <v>1</v>
      </c>
      <c r="E31" s="2">
        <v>38533</v>
      </c>
      <c r="F31" s="12"/>
      <c r="G31" s="12"/>
      <c r="H31" s="9">
        <f t="shared" si="0"/>
        <v>0</v>
      </c>
    </row>
    <row r="32" spans="2:8" ht="21.75">
      <c r="B32" s="45" t="s">
        <v>31</v>
      </c>
      <c r="C32" s="46">
        <v>1</v>
      </c>
      <c r="D32" s="47">
        <v>10</v>
      </c>
      <c r="E32" s="48">
        <v>38747</v>
      </c>
      <c r="F32" s="49"/>
      <c r="G32" s="49"/>
      <c r="H32" s="45">
        <f t="shared" si="0"/>
        <v>0</v>
      </c>
    </row>
    <row r="33" spans="2:8" ht="21.75">
      <c r="B33" s="45" t="s">
        <v>32</v>
      </c>
      <c r="C33" s="46">
        <v>2</v>
      </c>
      <c r="D33" s="47">
        <v>5</v>
      </c>
      <c r="E33" s="48">
        <v>38826</v>
      </c>
      <c r="F33" s="49"/>
      <c r="G33" s="49"/>
      <c r="H33" s="45">
        <f t="shared" si="0"/>
        <v>0</v>
      </c>
    </row>
    <row r="34" spans="2:8" ht="21.75">
      <c r="B34" s="45" t="s">
        <v>33</v>
      </c>
      <c r="C34" s="46">
        <v>10</v>
      </c>
      <c r="D34" s="47">
        <v>7</v>
      </c>
      <c r="E34" s="48">
        <v>38837</v>
      </c>
      <c r="F34" s="49"/>
      <c r="G34" s="49"/>
      <c r="H34" s="45">
        <f t="shared" si="0"/>
        <v>0</v>
      </c>
    </row>
    <row r="35" spans="2:8" ht="21.75">
      <c r="B35" s="45" t="s">
        <v>34</v>
      </c>
      <c r="C35" s="46">
        <v>1</v>
      </c>
      <c r="D35" s="47">
        <v>8</v>
      </c>
      <c r="E35" s="48">
        <v>38915</v>
      </c>
      <c r="F35" s="49"/>
      <c r="G35" s="49"/>
      <c r="H35" s="45">
        <f t="shared" si="0"/>
        <v>0</v>
      </c>
    </row>
    <row r="36" spans="2:8" ht="21.75">
      <c r="B36" s="45" t="s">
        <v>35</v>
      </c>
      <c r="C36" s="46">
        <v>1</v>
      </c>
      <c r="D36" s="47">
        <v>1.65</v>
      </c>
      <c r="E36" s="48">
        <v>38929</v>
      </c>
      <c r="F36" s="49"/>
      <c r="G36" s="49"/>
      <c r="H36" s="45">
        <f t="shared" si="0"/>
        <v>0</v>
      </c>
    </row>
    <row r="37" spans="2:8" ht="21.75">
      <c r="B37" s="45" t="s">
        <v>36</v>
      </c>
      <c r="C37" s="46">
        <v>1</v>
      </c>
      <c r="D37" s="47">
        <v>6</v>
      </c>
      <c r="E37" s="48">
        <v>38952</v>
      </c>
      <c r="F37" s="49"/>
      <c r="G37" s="49"/>
      <c r="H37" s="45">
        <f t="shared" si="0"/>
        <v>0</v>
      </c>
    </row>
    <row r="38" spans="2:8" ht="21.75">
      <c r="B38" s="45" t="s">
        <v>37</v>
      </c>
      <c r="C38" s="46">
        <v>1</v>
      </c>
      <c r="D38" s="47">
        <v>10</v>
      </c>
      <c r="E38" s="48">
        <v>38986</v>
      </c>
      <c r="F38" s="49"/>
      <c r="G38" s="49"/>
      <c r="H38" s="45">
        <f t="shared" si="0"/>
        <v>0</v>
      </c>
    </row>
    <row r="39" spans="2:8" ht="21.75">
      <c r="B39" s="45" t="s">
        <v>38</v>
      </c>
      <c r="C39" s="46">
        <v>1</v>
      </c>
      <c r="D39" s="47">
        <v>4.85</v>
      </c>
      <c r="E39" s="48">
        <v>38989</v>
      </c>
      <c r="F39" s="49"/>
      <c r="G39" s="49"/>
      <c r="H39" s="45">
        <f t="shared" si="0"/>
        <v>0</v>
      </c>
    </row>
    <row r="40" spans="2:8" ht="21.75">
      <c r="B40" s="45" t="s">
        <v>39</v>
      </c>
      <c r="C40" s="46">
        <v>1</v>
      </c>
      <c r="D40" s="47">
        <v>5</v>
      </c>
      <c r="E40" s="48">
        <v>39009</v>
      </c>
      <c r="F40" s="49"/>
      <c r="G40" s="49"/>
      <c r="H40" s="45">
        <f t="shared" si="0"/>
        <v>0</v>
      </c>
    </row>
    <row r="41" spans="2:8" ht="21.75">
      <c r="B41" s="45" t="s">
        <v>40</v>
      </c>
      <c r="C41" s="46">
        <v>1</v>
      </c>
      <c r="D41" s="47">
        <v>10</v>
      </c>
      <c r="E41" s="48">
        <v>39027</v>
      </c>
      <c r="F41" s="49"/>
      <c r="G41" s="49"/>
      <c r="H41" s="45">
        <f t="shared" si="0"/>
        <v>0</v>
      </c>
    </row>
    <row r="42" spans="2:8" ht="21.75">
      <c r="B42" s="45" t="s">
        <v>53</v>
      </c>
      <c r="C42" s="46">
        <v>1</v>
      </c>
      <c r="D42" s="47">
        <v>16.5</v>
      </c>
      <c r="E42" s="48">
        <v>39066</v>
      </c>
      <c r="F42" s="49"/>
      <c r="G42" s="49"/>
      <c r="H42" s="45">
        <f t="shared" si="0"/>
        <v>0</v>
      </c>
    </row>
    <row r="43" spans="2:8" ht="21.75">
      <c r="B43" s="17" t="s">
        <v>41</v>
      </c>
      <c r="C43" s="18">
        <v>1.074</v>
      </c>
      <c r="D43" s="19">
        <v>10</v>
      </c>
      <c r="E43" s="4">
        <v>39629</v>
      </c>
      <c r="F43" s="20"/>
      <c r="G43" s="20"/>
      <c r="H43" s="17">
        <f t="shared" si="0"/>
        <v>0</v>
      </c>
    </row>
    <row r="44" spans="2:8" ht="21.75">
      <c r="B44" s="17" t="s">
        <v>42</v>
      </c>
      <c r="C44" s="18">
        <v>1</v>
      </c>
      <c r="D44" s="19">
        <v>26</v>
      </c>
      <c r="E44" s="4">
        <v>39693</v>
      </c>
      <c r="F44" s="20"/>
      <c r="G44" s="20"/>
      <c r="H44" s="17">
        <f t="shared" si="0"/>
        <v>0</v>
      </c>
    </row>
    <row r="45" spans="2:8" ht="21.75">
      <c r="B45" s="17" t="s">
        <v>43</v>
      </c>
      <c r="C45" s="18">
        <v>1.29217</v>
      </c>
      <c r="D45" s="19">
        <v>10</v>
      </c>
      <c r="E45" s="4">
        <v>39721</v>
      </c>
      <c r="F45" s="20"/>
      <c r="G45" s="20"/>
      <c r="H45" s="17">
        <f t="shared" si="0"/>
        <v>0</v>
      </c>
    </row>
    <row r="46" spans="2:8" ht="21.75">
      <c r="B46" s="13" t="s">
        <v>44</v>
      </c>
      <c r="C46" s="14">
        <v>1.13362</v>
      </c>
      <c r="D46" s="15">
        <v>12.35</v>
      </c>
      <c r="E46" s="3">
        <v>39902</v>
      </c>
      <c r="F46" s="16"/>
      <c r="G46" s="16"/>
      <c r="H46" s="13">
        <f t="shared" si="0"/>
        <v>0</v>
      </c>
    </row>
    <row r="47" spans="2:8" ht="21.75">
      <c r="B47" s="13" t="s">
        <v>45</v>
      </c>
      <c r="C47" s="14">
        <v>1</v>
      </c>
      <c r="D47" s="15">
        <v>30</v>
      </c>
      <c r="E47" s="3">
        <v>40149</v>
      </c>
      <c r="F47" s="16"/>
      <c r="G47" s="16"/>
      <c r="H47" s="13">
        <f t="shared" si="0"/>
        <v>0</v>
      </c>
    </row>
    <row r="48" spans="2:8" ht="21.75">
      <c r="B48" s="50" t="s">
        <v>46</v>
      </c>
      <c r="C48" s="51">
        <v>1</v>
      </c>
      <c r="D48" s="52">
        <v>10</v>
      </c>
      <c r="E48" s="53">
        <v>40344</v>
      </c>
      <c r="F48" s="54"/>
      <c r="G48" s="54"/>
      <c r="H48" s="50">
        <f t="shared" si="0"/>
        <v>0</v>
      </c>
    </row>
    <row r="49" spans="2:8" ht="21.75">
      <c r="B49" s="50" t="s">
        <v>47</v>
      </c>
      <c r="C49" s="51">
        <v>1</v>
      </c>
      <c r="D49" s="52">
        <v>10</v>
      </c>
      <c r="E49" s="53">
        <v>40359</v>
      </c>
      <c r="F49" s="54"/>
      <c r="G49" s="54"/>
      <c r="H49" s="50">
        <f t="shared" si="0"/>
        <v>0</v>
      </c>
    </row>
    <row r="50" spans="2:8" ht="21.75">
      <c r="B50" s="50" t="s">
        <v>48</v>
      </c>
      <c r="C50" s="51">
        <v>1</v>
      </c>
      <c r="D50" s="52">
        <v>19.53</v>
      </c>
      <c r="E50" s="53">
        <v>40542</v>
      </c>
      <c r="F50" s="54"/>
      <c r="G50" s="54"/>
      <c r="H50" s="50">
        <f t="shared" si="0"/>
        <v>0</v>
      </c>
    </row>
  </sheetData>
  <mergeCells count="1">
    <mergeCell ref="C2:D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</cp:lastModifiedBy>
  <dcterms:created xsi:type="dcterms:W3CDTF">2001-12-14T18:45:08Z</dcterms:created>
  <dcterms:modified xsi:type="dcterms:W3CDTF">2001-12-14T19:58:53Z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