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65" activeTab="0"/>
  </bookViews>
  <sheets>
    <sheet name="GRAMMY" sheetId="1" r:id="rId1"/>
    <sheet name="GRAMMYg" sheetId="2" r:id="rId2"/>
    <sheet name="CEI" sheetId="3" r:id="rId3"/>
    <sheet name="CEIg" sheetId="4" r:id="rId4"/>
    <sheet name="SIKRIN" sheetId="5" r:id="rId5"/>
    <sheet name="SIKRINg" sheetId="6" r:id="rId6"/>
    <sheet name="TMD" sheetId="7" r:id="rId7"/>
    <sheet name="TMDg" sheetId="8" r:id="rId8"/>
    <sheet name="ASIAN" sheetId="9" r:id="rId9"/>
    <sheet name="ASIANg" sheetId="10" r:id="rId10"/>
  </sheets>
  <definedNames/>
  <calcPr fullCalcOnLoad="1"/>
</workbook>
</file>

<file path=xl/sharedStrings.xml><?xml version="1.0" encoding="utf-8"?>
<sst xmlns="http://schemas.openxmlformats.org/spreadsheetml/2006/main" count="15" uniqueCount="3">
  <si>
    <t>Date</t>
  </si>
  <si>
    <t>Close</t>
  </si>
  <si>
    <t>Change</t>
  </si>
</sst>
</file>

<file path=xl/styles.xml><?xml version="1.0" encoding="utf-8"?>
<styleSheet xmlns="http://schemas.openxmlformats.org/spreadsheetml/2006/main">
  <numFmts count="1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63" formatCode="t&quot;£&quot;#,##0_);\(t&quot;£&quot;#,##0\)"/>
    <numFmt numFmtId="64" formatCode="t&quot;£&quot;#,##0_);[Red]\(t&quot;£&quot;#,##0\)"/>
    <numFmt numFmtId="65" formatCode="t&quot;£&quot;#,##0.00_);\(t&quot;£&quot;#,##0.00\)"/>
    <numFmt numFmtId="66" formatCode="t&quot;£&quot;#,##0.00_);[Red]\(t&quot;£&quot;#,##0.00\)"/>
    <numFmt numFmtId="187" formatCode="&quot;ใช่&quot;;&quot;ใช่&quot;;&quot;ไม่ใช่&quot;"/>
    <numFmt numFmtId="188" formatCode="&quot;จริง&quot;;&quot;จริง&quot;;&quot;เท็จ&quot;"/>
    <numFmt numFmtId="189" formatCode="&quot;เปิด&quot;;&quot;เปิด&quot;;&quot;ปิด&quot;"/>
    <numFmt numFmtId="190" formatCode="0.0%"/>
    <numFmt numFmtId="191" formatCode="0.000%"/>
    <numFmt numFmtId="192" formatCode="0.0000%"/>
    <numFmt numFmtId="193" formatCode="0.00000%"/>
  </numFmts>
  <fonts count="6">
    <font>
      <sz val="14"/>
      <name val="Cordia New"/>
      <family val="0"/>
    </font>
    <font>
      <sz val="10"/>
      <color indexed="9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17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1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 wrapText="1"/>
    </xf>
    <xf numFmtId="14" fontId="2" fillId="3" borderId="1" xfId="0" applyNumberFormat="1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right" wrapText="1"/>
    </xf>
    <xf numFmtId="0" fontId="3" fillId="3" borderId="1" xfId="0" applyFont="1" applyFill="1" applyBorder="1" applyAlignment="1">
      <alignment horizontal="right" wrapText="1"/>
    </xf>
    <xf numFmtId="14" fontId="2" fillId="4" borderId="1" xfId="0" applyNumberFormat="1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right" wrapText="1"/>
    </xf>
    <xf numFmtId="0" fontId="4" fillId="4" borderId="1" xfId="0" applyFont="1" applyFill="1" applyBorder="1" applyAlignment="1">
      <alignment horizontal="right" wrapText="1"/>
    </xf>
    <xf numFmtId="0" fontId="3" fillId="4" borderId="1" xfId="0" applyFont="1" applyFill="1" applyBorder="1" applyAlignment="1">
      <alignment horizontal="right" wrapText="1"/>
    </xf>
    <xf numFmtId="0" fontId="5" fillId="4" borderId="1" xfId="0" applyFont="1" applyFill="1" applyBorder="1" applyAlignment="1">
      <alignment horizontal="right" wrapText="1"/>
    </xf>
    <xf numFmtId="0" fontId="4" fillId="3" borderId="1" xfId="0" applyFont="1" applyFill="1" applyBorder="1" applyAlignment="1">
      <alignment horizontal="right" wrapText="1"/>
    </xf>
    <xf numFmtId="0" fontId="5" fillId="3" borderId="1" xfId="0" applyFont="1" applyFill="1" applyBorder="1" applyAlignment="1">
      <alignment horizontal="right" wrapText="1"/>
    </xf>
    <xf numFmtId="10" fontId="0" fillId="0" borderId="0" xfId="0" applyNumberFormat="1" applyAlignment="1">
      <alignment/>
    </xf>
    <xf numFmtId="10" fontId="0" fillId="5" borderId="0" xfId="0" applyNumberFormat="1" applyFill="1" applyAlignment="1">
      <alignment/>
    </xf>
    <xf numFmtId="10" fontId="0" fillId="6" borderId="0" xfId="0" applyNumberFormat="1" applyFill="1" applyAlignment="1">
      <alignment/>
    </xf>
    <xf numFmtId="10" fontId="0" fillId="7" borderId="0" xfId="0" applyNumberFormat="1" applyFill="1" applyAlignment="1">
      <alignment/>
    </xf>
    <xf numFmtId="191" fontId="0" fillId="0" borderId="0" xfId="0" applyNumberFormat="1" applyAlignment="1">
      <alignment/>
    </xf>
    <xf numFmtId="191" fontId="0" fillId="7" borderId="0" xfId="0" applyNumberForma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worksheet" Target="worksheets/sheet3.xml" /><Relationship Id="rId6" Type="http://schemas.openxmlformats.org/officeDocument/2006/relationships/chartsheet" Target="chartsheets/sheet3.xml" /><Relationship Id="rId7" Type="http://schemas.openxmlformats.org/officeDocument/2006/relationships/worksheet" Target="worksheets/sheet4.xml" /><Relationship Id="rId8" Type="http://schemas.openxmlformats.org/officeDocument/2006/relationships/chartsheet" Target="chartsheets/sheet4.xml" /><Relationship Id="rId9" Type="http://schemas.openxmlformats.org/officeDocument/2006/relationships/worksheet" Target="worksheets/sheet5.xml" /><Relationship Id="rId10" Type="http://schemas.openxmlformats.org/officeDocument/2006/relationships/chartsheet" Target="chartsheets/sheet5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dPt>
            <c:idx val="0"/>
            <c:spPr>
              <a:ln w="3175">
                <a:noFill/>
              </a:ln>
            </c:spPr>
            <c:marker>
              <c:size val="5"/>
              <c:spPr>
                <a:solidFill>
                  <a:srgbClr val="FF0000"/>
                </a:solidFill>
                <a:ln>
                  <a:solidFill>
                    <a:srgbClr val="000080"/>
                  </a:solidFill>
                </a:ln>
              </c:spPr>
            </c:marker>
          </c:dPt>
          <c:yVal>
            <c:numRef>
              <c:f>GRAMMY!$K$2:$K$247</c:f>
              <c:numCache>
                <c:ptCount val="246"/>
                <c:pt idx="0">
                  <c:v>0.12619733839814412</c:v>
                </c:pt>
                <c:pt idx="1">
                  <c:v>0.08026710584000459</c:v>
                </c:pt>
                <c:pt idx="2">
                  <c:v>0.07702672228440005</c:v>
                </c:pt>
                <c:pt idx="3">
                  <c:v>0.06461197254448559</c:v>
                </c:pt>
                <c:pt idx="4">
                  <c:v>0.04836714971889884</c:v>
                </c:pt>
                <c:pt idx="5">
                  <c:v>0.04665188385268958</c:v>
                </c:pt>
                <c:pt idx="6">
                  <c:v>0.04614115862286322</c:v>
                </c:pt>
                <c:pt idx="7">
                  <c:v>0.03765567173147746</c:v>
                </c:pt>
                <c:pt idx="8">
                  <c:v>0.035177920922415964</c:v>
                </c:pt>
                <c:pt idx="9">
                  <c:v>0.028594598672116726</c:v>
                </c:pt>
                <c:pt idx="10">
                  <c:v>0.028371251441622385</c:v>
                </c:pt>
                <c:pt idx="11">
                  <c:v>0.028079058828251645</c:v>
                </c:pt>
                <c:pt idx="12">
                  <c:v>0.027652364853170578</c:v>
                </c:pt>
                <c:pt idx="13">
                  <c:v>0.025949813645668875</c:v>
                </c:pt>
                <c:pt idx="14">
                  <c:v>0.023419560620366344</c:v>
                </c:pt>
                <c:pt idx="15">
                  <c:v>0.020805181535399026</c:v>
                </c:pt>
                <c:pt idx="16">
                  <c:v>0.02024495744576317</c:v>
                </c:pt>
                <c:pt idx="17">
                  <c:v>0.01971585691666264</c:v>
                </c:pt>
                <c:pt idx="18">
                  <c:v>0.019630518121646425</c:v>
                </c:pt>
                <c:pt idx="19">
                  <c:v>0.017864005064810787</c:v>
                </c:pt>
                <c:pt idx="20">
                  <c:v>0.01759078102109494</c:v>
                </c:pt>
                <c:pt idx="21">
                  <c:v>0.017590781021094938</c:v>
                </c:pt>
                <c:pt idx="22">
                  <c:v>0.017154785206654758</c:v>
                </c:pt>
                <c:pt idx="23">
                  <c:v>0.017070354271159993</c:v>
                </c:pt>
                <c:pt idx="24">
                  <c:v>0.017070354271159993</c:v>
                </c:pt>
                <c:pt idx="25">
                  <c:v>0.016741379848921323</c:v>
                </c:pt>
                <c:pt idx="26">
                  <c:v>0.015903220751085297</c:v>
                </c:pt>
                <c:pt idx="27">
                  <c:v>0.01569009202133253</c:v>
                </c:pt>
                <c:pt idx="28">
                  <c:v>0.015483052683858406</c:v>
                </c:pt>
                <c:pt idx="29">
                  <c:v>0.015348281794370536</c:v>
                </c:pt>
                <c:pt idx="30">
                  <c:v>0.01528184544039764</c:v>
                </c:pt>
                <c:pt idx="31">
                  <c:v>0.015150826770237144</c:v>
                </c:pt>
                <c:pt idx="32">
                  <c:v>0.01508622728703301</c:v>
                </c:pt>
                <c:pt idx="33">
                  <c:v>0.014895968535130423</c:v>
                </c:pt>
                <c:pt idx="34">
                  <c:v>0.014710851911657635</c:v>
                </c:pt>
                <c:pt idx="35">
                  <c:v>0.014530671731477453</c:v>
                </c:pt>
                <c:pt idx="36">
                  <c:v>0.012247062155050198</c:v>
                </c:pt>
                <c:pt idx="37">
                  <c:v>0.011950026570187131</c:v>
                </c:pt>
                <c:pt idx="38">
                  <c:v>0.011950026570187131</c:v>
                </c:pt>
                <c:pt idx="39">
                  <c:v>0.011950026570187131</c:v>
                </c:pt>
                <c:pt idx="40">
                  <c:v>0.011950026570187131</c:v>
                </c:pt>
                <c:pt idx="41">
                  <c:v>0.011835636270484546</c:v>
                </c:pt>
                <c:pt idx="42">
                  <c:v>0.011779348980154702</c:v>
                </c:pt>
                <c:pt idx="43">
                  <c:v>0.011723654187617805</c:v>
                </c:pt>
                <c:pt idx="44">
                  <c:v>0.011723654187617805</c:v>
                </c:pt>
                <c:pt idx="45">
                  <c:v>0.011560032698662256</c:v>
                </c:pt>
                <c:pt idx="46">
                  <c:v>0.011453748654554377</c:v>
                </c:pt>
                <c:pt idx="47">
                  <c:v>0.011349622662103513</c:v>
                </c:pt>
                <c:pt idx="48">
                  <c:v>0.011349622662103513</c:v>
                </c:pt>
                <c:pt idx="49">
                  <c:v>0.01124758965442553</c:v>
                </c:pt>
                <c:pt idx="50">
                  <c:v>0.011197338398144121</c:v>
                </c:pt>
                <c:pt idx="51">
                  <c:v>0.011147587154363026</c:v>
                </c:pt>
                <c:pt idx="52">
                  <c:v>0.011049555146912594</c:v>
                </c:pt>
                <c:pt idx="53">
                  <c:v>0.011049555146912594</c:v>
                </c:pt>
                <c:pt idx="54">
                  <c:v>0.010766716388574744</c:v>
                </c:pt>
                <c:pt idx="55">
                  <c:v>0.010676011383926112</c:v>
                </c:pt>
                <c:pt idx="56">
                  <c:v>0.010631300662295066</c:v>
                </c:pt>
                <c:pt idx="57">
                  <c:v>0.010543132790667485</c:v>
                </c:pt>
                <c:pt idx="58">
                  <c:v>0.010413928259895273</c:v>
                </c:pt>
                <c:pt idx="59">
                  <c:v>0.010329758489468323</c:v>
                </c:pt>
                <c:pt idx="60">
                  <c:v>0.0068153159262340085</c:v>
                </c:pt>
                <c:pt idx="61">
                  <c:v>0.0068153159262340085</c:v>
                </c:pt>
                <c:pt idx="62">
                  <c:v>0.006783930576915072</c:v>
                </c:pt>
                <c:pt idx="63">
                  <c:v>0.006783930576915072</c:v>
                </c:pt>
                <c:pt idx="64">
                  <c:v>0.006783930576915072</c:v>
                </c:pt>
                <c:pt idx="65">
                  <c:v>0.006783930576915072</c:v>
                </c:pt>
                <c:pt idx="66">
                  <c:v>0.006783930576915072</c:v>
                </c:pt>
                <c:pt idx="67">
                  <c:v>0.006752893953699678</c:v>
                </c:pt>
                <c:pt idx="68">
                  <c:v>0.006752893953699678</c:v>
                </c:pt>
                <c:pt idx="69">
                  <c:v>0.0067222002765971595</c:v>
                </c:pt>
                <c:pt idx="70">
                  <c:v>0.006661819272461062</c:v>
                </c:pt>
                <c:pt idx="71">
                  <c:v>0.006661819272461062</c:v>
                </c:pt>
                <c:pt idx="72">
                  <c:v>0.006632121006839775</c:v>
                </c:pt>
                <c:pt idx="73">
                  <c:v>0.006632121006839773</c:v>
                </c:pt>
                <c:pt idx="74">
                  <c:v>0.006544931981031822</c:v>
                </c:pt>
                <c:pt idx="75">
                  <c:v>0.0065164873343143345</c:v>
                </c:pt>
                <c:pt idx="76">
                  <c:v>0.006488343689149412</c:v>
                </c:pt>
                <c:pt idx="77">
                  <c:v>0.006460496292880964</c:v>
                </c:pt>
                <c:pt idx="78">
                  <c:v>0.006351977573401854</c:v>
                </c:pt>
                <c:pt idx="79">
                  <c:v>0.00632554352634925</c:v>
                </c:pt>
                <c:pt idx="80">
                  <c:v>0.006247843448649173</c:v>
                </c:pt>
                <c:pt idx="81">
                  <c:v>0.006197338398144122</c:v>
                </c:pt>
                <c:pt idx="82">
                  <c:v>0.006123446772528358</c:v>
                </c:pt>
                <c:pt idx="83">
                  <c:v>0.006099299182457848</c:v>
                </c:pt>
                <c:pt idx="84">
                  <c:v>0.006028256272540257</c:v>
                </c:pt>
                <c:pt idx="85">
                  <c:v>0.006005030705836429</c:v>
                </c:pt>
                <c:pt idx="86">
                  <c:v>0.005959243160048883</c:v>
                </c:pt>
                <c:pt idx="87">
                  <c:v>0.005936674891035117</c:v>
                </c:pt>
                <c:pt idx="88">
                  <c:v>0.005914319530219593</c:v>
                </c:pt>
                <c:pt idx="89">
                  <c:v>0.005892174078895295</c:v>
                </c:pt>
                <c:pt idx="90">
                  <c:v>0.00582696802777375</c:v>
                </c:pt>
                <c:pt idx="91">
                  <c:v>0.00582696802777375</c:v>
                </c:pt>
                <c:pt idx="92">
                  <c:v>0.005661624112429837</c:v>
                </c:pt>
                <c:pt idx="93">
                  <c:v>0.005622117159206068</c:v>
                </c:pt>
                <c:pt idx="94">
                  <c:v>0.0016690365113516685</c:v>
                </c:pt>
                <c:pt idx="95">
                  <c:v>0.0011973383981441215</c:v>
                </c:pt>
                <c:pt idx="96">
                  <c:v>0.0011973383981441215</c:v>
                </c:pt>
                <c:pt idx="97">
                  <c:v>0.0011973383981441215</c:v>
                </c:pt>
                <c:pt idx="98">
                  <c:v>0.0011973383981441215</c:v>
                </c:pt>
                <c:pt idx="99">
                  <c:v>0.0011973383981441215</c:v>
                </c:pt>
                <c:pt idx="100">
                  <c:v>0.0011973383981441215</c:v>
                </c:pt>
                <c:pt idx="101">
                  <c:v>0.0011973383981441215</c:v>
                </c:pt>
                <c:pt idx="102">
                  <c:v>0.0011973383981441215</c:v>
                </c:pt>
                <c:pt idx="103">
                  <c:v>0.0011973383981441215</c:v>
                </c:pt>
                <c:pt idx="104">
                  <c:v>0.0011973383981441215</c:v>
                </c:pt>
                <c:pt idx="105">
                  <c:v>0.0011973383981441215</c:v>
                </c:pt>
                <c:pt idx="106">
                  <c:v>0.0011973383981441215</c:v>
                </c:pt>
                <c:pt idx="107">
                  <c:v>0.0011973383981441215</c:v>
                </c:pt>
                <c:pt idx="108">
                  <c:v>0.0011973383981441215</c:v>
                </c:pt>
                <c:pt idx="109">
                  <c:v>0.0011973383981441215</c:v>
                </c:pt>
                <c:pt idx="110">
                  <c:v>0.0011973383981441215</c:v>
                </c:pt>
                <c:pt idx="111">
                  <c:v>0.0011973383981441215</c:v>
                </c:pt>
                <c:pt idx="112">
                  <c:v>0.0011973383981441215</c:v>
                </c:pt>
                <c:pt idx="113">
                  <c:v>0.0011973383981441215</c:v>
                </c:pt>
                <c:pt idx="114">
                  <c:v>0.0011973383981441215</c:v>
                </c:pt>
                <c:pt idx="115">
                  <c:v>0.0011973383981441215</c:v>
                </c:pt>
                <c:pt idx="116">
                  <c:v>0.0011973383981441215</c:v>
                </c:pt>
                <c:pt idx="117">
                  <c:v>0.0011973383981441215</c:v>
                </c:pt>
                <c:pt idx="118">
                  <c:v>0.0011973383981441215</c:v>
                </c:pt>
                <c:pt idx="119">
                  <c:v>0.0011973383981441215</c:v>
                </c:pt>
                <c:pt idx="120">
                  <c:v>0.0011973383981441215</c:v>
                </c:pt>
                <c:pt idx="121">
                  <c:v>0.0011973383981441215</c:v>
                </c:pt>
                <c:pt idx="122">
                  <c:v>0.0011973383981441215</c:v>
                </c:pt>
                <c:pt idx="123">
                  <c:v>0.0011973383981441215</c:v>
                </c:pt>
                <c:pt idx="124">
                  <c:v>0.0011973383981441215</c:v>
                </c:pt>
                <c:pt idx="125">
                  <c:v>0.0011973383981441215</c:v>
                </c:pt>
                <c:pt idx="126">
                  <c:v>0.0011973383981441215</c:v>
                </c:pt>
                <c:pt idx="127">
                  <c:v>0.0011973383981441215</c:v>
                </c:pt>
                <c:pt idx="128">
                  <c:v>0.0011973383981441215</c:v>
                </c:pt>
                <c:pt idx="129">
                  <c:v>0.0011973383981441215</c:v>
                </c:pt>
                <c:pt idx="130">
                  <c:v>0.0011973383981441215</c:v>
                </c:pt>
                <c:pt idx="131">
                  <c:v>0.0011973383981441215</c:v>
                </c:pt>
                <c:pt idx="132">
                  <c:v>0.0011973383981441215</c:v>
                </c:pt>
                <c:pt idx="133">
                  <c:v>0.0011973383981441215</c:v>
                </c:pt>
                <c:pt idx="134">
                  <c:v>0.0011973383981441215</c:v>
                </c:pt>
                <c:pt idx="135">
                  <c:v>0.0011973383981441215</c:v>
                </c:pt>
                <c:pt idx="136">
                  <c:v>0.0011973383981441215</c:v>
                </c:pt>
                <c:pt idx="137">
                  <c:v>0.0011973383981441215</c:v>
                </c:pt>
                <c:pt idx="138">
                  <c:v>0.0011973383981441215</c:v>
                </c:pt>
                <c:pt idx="139">
                  <c:v>0.0011973383981441215</c:v>
                </c:pt>
                <c:pt idx="140">
                  <c:v>0.0011973383981441215</c:v>
                </c:pt>
                <c:pt idx="141">
                  <c:v>0.0011973383981441215</c:v>
                </c:pt>
                <c:pt idx="142">
                  <c:v>0.0011973383981441215</c:v>
                </c:pt>
                <c:pt idx="143">
                  <c:v>0.0011973383981441215</c:v>
                </c:pt>
                <c:pt idx="144">
                  <c:v>0.0011973383981441215</c:v>
                </c:pt>
                <c:pt idx="145">
                  <c:v>0.0011973383981441215</c:v>
                </c:pt>
                <c:pt idx="146">
                  <c:v>0.003432291231485508</c:v>
                </c:pt>
                <c:pt idx="147">
                  <c:v>0.003453824392553553</c:v>
                </c:pt>
                <c:pt idx="148">
                  <c:v>0.003453824392553553</c:v>
                </c:pt>
                <c:pt idx="149">
                  <c:v>0.0034974972826070524</c:v>
                </c:pt>
                <c:pt idx="150">
                  <c:v>0.003519642733931351</c:v>
                </c:pt>
                <c:pt idx="151">
                  <c:v>0.003541998094746874</c:v>
                </c:pt>
                <c:pt idx="152">
                  <c:v>0.003564566363760641</c:v>
                </c:pt>
                <c:pt idx="153">
                  <c:v>0.003564566363760641</c:v>
                </c:pt>
                <c:pt idx="154">
                  <c:v>0.0035873505970711902</c:v>
                </c:pt>
                <c:pt idx="155">
                  <c:v>0.003657030533894713</c:v>
                </c:pt>
                <c:pt idx="156">
                  <c:v>0.003704622386169605</c:v>
                </c:pt>
                <c:pt idx="157">
                  <c:v>0.003728769976240115</c:v>
                </c:pt>
                <c:pt idx="158">
                  <c:v>0.0038026616018558787</c:v>
                </c:pt>
                <c:pt idx="159">
                  <c:v>0.0038026616018558787</c:v>
                </c:pt>
                <c:pt idx="160">
                  <c:v>0.003827787229996582</c:v>
                </c:pt>
                <c:pt idx="161">
                  <c:v>0.003827787229996583</c:v>
                </c:pt>
                <c:pt idx="162">
                  <c:v>0.003957300777113612</c:v>
                </c:pt>
                <c:pt idx="163">
                  <c:v>0.004179005687877383</c:v>
                </c:pt>
                <c:pt idx="164">
                  <c:v>0.004208067007261285</c:v>
                </c:pt>
                <c:pt idx="165">
                  <c:v>0.004237444210551531</c:v>
                </c:pt>
                <c:pt idx="166">
                  <c:v>0.004237444210551531</c:v>
                </c:pt>
                <c:pt idx="167">
                  <c:v>0.0044206391299457665</c:v>
                </c:pt>
                <c:pt idx="168">
                  <c:v>0.0044206391299457665</c:v>
                </c:pt>
                <c:pt idx="169">
                  <c:v>0.004452379115980173</c:v>
                </c:pt>
                <c:pt idx="170">
                  <c:v>0.004452379115980173</c:v>
                </c:pt>
                <c:pt idx="171">
                  <c:v>0.0046850145430323495</c:v>
                </c:pt>
                <c:pt idx="172">
                  <c:v>0.007811670610864888</c:v>
                </c:pt>
                <c:pt idx="173">
                  <c:v>0.008019251463607031</c:v>
                </c:pt>
                <c:pt idx="174">
                  <c:v>0.008019251463607031</c:v>
                </c:pt>
                <c:pt idx="175">
                  <c:v>0.008104987183251228</c:v>
                </c:pt>
                <c:pt idx="176">
                  <c:v>0.008148455994379245</c:v>
                </c:pt>
                <c:pt idx="177">
                  <c:v>0.008236623866006822</c:v>
                </c:pt>
                <c:pt idx="178">
                  <c:v>0.00828133458763787</c:v>
                </c:pt>
                <c:pt idx="179">
                  <c:v>0.008511399465933548</c:v>
                </c:pt>
                <c:pt idx="180">
                  <c:v>0.008606583170483332</c:v>
                </c:pt>
                <c:pt idx="181">
                  <c:v>0.008654878350624352</c:v>
                </c:pt>
                <c:pt idx="182">
                  <c:v>0.008752910358074784</c:v>
                </c:pt>
                <c:pt idx="183">
                  <c:v>0.00890367170286598</c:v>
                </c:pt>
                <c:pt idx="184">
                  <c:v>0.008954945865815269</c:v>
                </c:pt>
                <c:pt idx="185">
                  <c:v>0.009440959474196304</c:v>
                </c:pt>
                <c:pt idx="186">
                  <c:v>0.009440959474196304</c:v>
                </c:pt>
                <c:pt idx="187">
                  <c:v>0.00949784876763128</c:v>
                </c:pt>
                <c:pt idx="188">
                  <c:v>0.009497848767631281</c:v>
                </c:pt>
                <c:pt idx="189">
                  <c:v>0.009555349773898889</c:v>
                </c:pt>
                <c:pt idx="190">
                  <c:v>0.00961347241266669</c:v>
                </c:pt>
                <c:pt idx="191">
                  <c:v>0.009791672590866869</c:v>
                </c:pt>
                <c:pt idx="192">
                  <c:v>0.009852385358761956</c:v>
                </c:pt>
                <c:pt idx="193">
                  <c:v>0.00997584595939778</c:v>
                </c:pt>
                <c:pt idx="194">
                  <c:v>0.00997584595939778</c:v>
                </c:pt>
                <c:pt idx="195">
                  <c:v>0.00997584595939778</c:v>
                </c:pt>
                <c:pt idx="196">
                  <c:v>0.010038616658035654</c:v>
                </c:pt>
                <c:pt idx="197">
                  <c:v>0.010102096630104468</c:v>
                </c:pt>
                <c:pt idx="198">
                  <c:v>0.010707423506617783</c:v>
                </c:pt>
                <c:pt idx="199">
                  <c:v>0.012255576400062156</c:v>
                </c:pt>
                <c:pt idx="200">
                  <c:v>0.012821353190640926</c:v>
                </c:pt>
                <c:pt idx="201">
                  <c:v>0.013436807943319293</c:v>
                </c:pt>
                <c:pt idx="202">
                  <c:v>0.013728034736184235</c:v>
                </c:pt>
                <c:pt idx="203">
                  <c:v>0.013728034736184235</c:v>
                </c:pt>
                <c:pt idx="204">
                  <c:v>0.01387803848627799</c:v>
                </c:pt>
                <c:pt idx="205">
                  <c:v>0.014031087997794966</c:v>
                </c:pt>
                <c:pt idx="206">
                  <c:v>0.014187276986471263</c:v>
                </c:pt>
                <c:pt idx="207">
                  <c:v>0.014266579127629075</c:v>
                </c:pt>
                <c:pt idx="208">
                  <c:v>0.014845442350518982</c:v>
                </c:pt>
                <c:pt idx="209">
                  <c:v>0.015018877818072096</c:v>
                </c:pt>
                <c:pt idx="210">
                  <c:v>0.015018877818072096</c:v>
                </c:pt>
                <c:pt idx="211">
                  <c:v>0.015469328268522545</c:v>
                </c:pt>
                <c:pt idx="212">
                  <c:v>0.01644972042538529</c:v>
                </c:pt>
                <c:pt idx="213">
                  <c:v>0.01785028064947493</c:v>
                </c:pt>
                <c:pt idx="214">
                  <c:v>0.01803343083262511</c:v>
                </c:pt>
                <c:pt idx="215">
                  <c:v>0.018126333099440423</c:v>
                </c:pt>
                <c:pt idx="216">
                  <c:v>0.018903164114418697</c:v>
                </c:pt>
                <c:pt idx="217">
                  <c:v>0.019315482114676392</c:v>
                </c:pt>
                <c:pt idx="218">
                  <c:v>0.01974506997881923</c:v>
                </c:pt>
                <c:pt idx="219">
                  <c:v>0.019855293180803247</c:v>
                </c:pt>
                <c:pt idx="220">
                  <c:v>0.020424283223477502</c:v>
                </c:pt>
                <c:pt idx="221">
                  <c:v>0.02078068357987786</c:v>
                </c:pt>
                <c:pt idx="222">
                  <c:v>0.02184413625623376</c:v>
                </c:pt>
                <c:pt idx="223">
                  <c:v>0.022612185411379687</c:v>
                </c:pt>
                <c:pt idx="224">
                  <c:v>0.022957250973836555</c:v>
                </c:pt>
                <c:pt idx="225">
                  <c:v>0.02367828349240314</c:v>
                </c:pt>
                <c:pt idx="226">
                  <c:v>0.02405518685438113</c:v>
                </c:pt>
                <c:pt idx="227">
                  <c:v>0.025976574645334143</c:v>
                </c:pt>
                <c:pt idx="228">
                  <c:v>0.02642697099412107</c:v>
                </c:pt>
                <c:pt idx="229">
                  <c:v>0.02850563189888558</c:v>
                </c:pt>
                <c:pt idx="230">
                  <c:v>0.030717555218877153</c:v>
                </c:pt>
                <c:pt idx="231">
                  <c:v>0.03245650775570203</c:v>
                </c:pt>
                <c:pt idx="232">
                  <c:v>0.03348474252671137</c:v>
                </c:pt>
                <c:pt idx="233">
                  <c:v>0.03451694731614159</c:v>
                </c:pt>
                <c:pt idx="234">
                  <c:v>0.03664049943969371</c:v>
                </c:pt>
                <c:pt idx="235">
                  <c:v>0.03708017356357837</c:v>
                </c:pt>
                <c:pt idx="236">
                  <c:v>0.03812850429848509</c:v>
                </c:pt>
                <c:pt idx="237">
                  <c:v>0.03840662199789548</c:v>
                </c:pt>
                <c:pt idx="238">
                  <c:v>0.044956507755702035</c:v>
                </c:pt>
                <c:pt idx="239">
                  <c:v>0.04734635092224423</c:v>
                </c:pt>
                <c:pt idx="240">
                  <c:v>0.04880266160185588</c:v>
                </c:pt>
                <c:pt idx="241">
                  <c:v>0.04880266160185588</c:v>
                </c:pt>
                <c:pt idx="242">
                  <c:v>0.0514342405492243</c:v>
                </c:pt>
                <c:pt idx="243">
                  <c:v>0.05514068977086996</c:v>
                </c:pt>
                <c:pt idx="244">
                  <c:v>0.062021052406453586</c:v>
                </c:pt>
                <c:pt idx="245">
                  <c:v>0.07287673567592995</c:v>
                </c:pt>
              </c:numCache>
            </c:numRef>
          </c:yVal>
          <c:smooth val="0"/>
        </c:ser>
        <c:axId val="19528777"/>
        <c:axId val="41541266"/>
      </c:scatterChart>
      <c:valAx>
        <c:axId val="195287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541266"/>
        <c:crosses val="autoZero"/>
        <c:crossBetween val="midCat"/>
        <c:dispUnits/>
      </c:valAx>
      <c:valAx>
        <c:axId val="4154126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52877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dPt>
            <c:idx val="0"/>
            <c:spPr>
              <a:ln w="3175">
                <a:noFill/>
              </a:ln>
            </c:spPr>
            <c:marker>
              <c:size val="5"/>
              <c:spPr>
                <a:solidFill>
                  <a:srgbClr val="FF0000"/>
                </a:solidFill>
                <a:ln>
                  <a:solidFill>
                    <a:srgbClr val="000080"/>
                  </a:solidFill>
                </a:ln>
              </c:spPr>
            </c:marker>
          </c:dPt>
          <c:yVal>
            <c:numRef>
              <c:f>CEI!$K$2:$K$247</c:f>
              <c:numCache>
                <c:ptCount val="246"/>
                <c:pt idx="0">
                  <c:v>0.29216244724402346</c:v>
                </c:pt>
                <c:pt idx="1">
                  <c:v>0.08631403456509695</c:v>
                </c:pt>
                <c:pt idx="2">
                  <c:v>0.08088997144872614</c:v>
                </c:pt>
                <c:pt idx="3">
                  <c:v>0.06955663811539282</c:v>
                </c:pt>
                <c:pt idx="4">
                  <c:v>0.06898520954396424</c:v>
                </c:pt>
                <c:pt idx="5">
                  <c:v>0.03988468044343515</c:v>
                </c:pt>
                <c:pt idx="6">
                  <c:v>0.036517677076431776</c:v>
                </c:pt>
                <c:pt idx="7">
                  <c:v>0.036266315534747656</c:v>
                </c:pt>
                <c:pt idx="8">
                  <c:v>0.03601817657693128</c:v>
                </c:pt>
                <c:pt idx="9">
                  <c:v>0.03264435741363843</c:v>
                </c:pt>
                <c:pt idx="10">
                  <c:v>0.03174467230342701</c:v>
                </c:pt>
                <c:pt idx="11">
                  <c:v>0.03111368509525859</c:v>
                </c:pt>
                <c:pt idx="12">
                  <c:v>0.029607920166674868</c:v>
                </c:pt>
                <c:pt idx="13">
                  <c:v>0.02861253873651083</c:v>
                </c:pt>
                <c:pt idx="14">
                  <c:v>0.027859668418423123</c:v>
                </c:pt>
                <c:pt idx="15">
                  <c:v>0.026968402821275172</c:v>
                </c:pt>
                <c:pt idx="16">
                  <c:v>0.026402791961546667</c:v>
                </c:pt>
                <c:pt idx="17">
                  <c:v>0.02612806668682139</c:v>
                </c:pt>
                <c:pt idx="18">
                  <c:v>0.02612806668682139</c:v>
                </c:pt>
                <c:pt idx="19">
                  <c:v>0.02612806668682139</c:v>
                </c:pt>
                <c:pt idx="20">
                  <c:v>0.025965729024483727</c:v>
                </c:pt>
                <c:pt idx="21">
                  <c:v>0.02585852490784565</c:v>
                </c:pt>
                <c:pt idx="22">
                  <c:v>0.025805225686014288</c:v>
                </c:pt>
                <c:pt idx="23">
                  <c:v>0.024342352401107104</c:v>
                </c:pt>
                <c:pt idx="24">
                  <c:v>0.024152382796243883</c:v>
                </c:pt>
                <c:pt idx="25">
                  <c:v>0.02387242758907703</c:v>
                </c:pt>
                <c:pt idx="26">
                  <c:v>0.023363089728296045</c:v>
                </c:pt>
                <c:pt idx="27">
                  <c:v>0.023034345121762247</c:v>
                </c:pt>
                <c:pt idx="28">
                  <c:v>0.02255663811539282</c:v>
                </c:pt>
                <c:pt idx="29">
                  <c:v>0.021653023657561495</c:v>
                </c:pt>
                <c:pt idx="30">
                  <c:v>0.021653023657561495</c:v>
                </c:pt>
                <c:pt idx="31">
                  <c:v>0.019656085629204973</c:v>
                </c:pt>
                <c:pt idx="32">
                  <c:v>0.01769086630331228</c:v>
                </c:pt>
                <c:pt idx="33">
                  <c:v>0.017293480220655976</c:v>
                </c:pt>
                <c:pt idx="34">
                  <c:v>0.0170371575959123</c:v>
                </c:pt>
                <c:pt idx="35">
                  <c:v>0.016974113843548157</c:v>
                </c:pt>
                <c:pt idx="36">
                  <c:v>0.01691147682507024</c:v>
                </c:pt>
                <c:pt idx="37">
                  <c:v>0.01678740734616205</c:v>
                </c:pt>
                <c:pt idx="38">
                  <c:v>0.01678740734616205</c:v>
                </c:pt>
                <c:pt idx="39">
                  <c:v>0.01654397988754472</c:v>
                </c:pt>
                <c:pt idx="40">
                  <c:v>0.01590526196860383</c:v>
                </c:pt>
                <c:pt idx="41">
                  <c:v>0.015308117405333646</c:v>
                </c:pt>
                <c:pt idx="42">
                  <c:v>0.015203696938922229</c:v>
                </c:pt>
                <c:pt idx="43">
                  <c:v>0.014998498580509096</c:v>
                </c:pt>
                <c:pt idx="44">
                  <c:v>0.014223304782059484</c:v>
                </c:pt>
                <c:pt idx="45">
                  <c:v>0.014223304782059484</c:v>
                </c:pt>
                <c:pt idx="46">
                  <c:v>0.01326344439811533</c:v>
                </c:pt>
                <c:pt idx="47">
                  <c:v>0.011418024254006677</c:v>
                </c:pt>
                <c:pt idx="48">
                  <c:v>0.010889971448726152</c:v>
                </c:pt>
                <c:pt idx="49">
                  <c:v>0.010714532852234922</c:v>
                </c:pt>
                <c:pt idx="50">
                  <c:v>0.010543651102405805</c:v>
                </c:pt>
                <c:pt idx="51">
                  <c:v>0.009826576765699566</c:v>
                </c:pt>
                <c:pt idx="52">
                  <c:v>0.00980153607457649</c:v>
                </c:pt>
                <c:pt idx="53">
                  <c:v>0.009390957642020036</c:v>
                </c:pt>
                <c:pt idx="54">
                  <c:v>0.009321343997745759</c:v>
                </c:pt>
                <c:pt idx="55">
                  <c:v>0.009184545092137005</c:v>
                </c:pt>
                <c:pt idx="56">
                  <c:v>0.008485599864026697</c:v>
                </c:pt>
                <c:pt idx="57">
                  <c:v>0.008426203332784123</c:v>
                </c:pt>
                <c:pt idx="58">
                  <c:v>0.008082953904866502</c:v>
                </c:pt>
                <c:pt idx="59">
                  <c:v>0.007360559684020268</c:v>
                </c:pt>
                <c:pt idx="60">
                  <c:v>0.007360559684020268</c:v>
                </c:pt>
                <c:pt idx="61">
                  <c:v>0.007265375979470487</c:v>
                </c:pt>
                <c:pt idx="62">
                  <c:v>0.0071720227307774335</c:v>
                </c:pt>
                <c:pt idx="63">
                  <c:v>0.0071720227307774335</c:v>
                </c:pt>
                <c:pt idx="64">
                  <c:v>0.007080447639202342</c:v>
                </c:pt>
                <c:pt idx="65">
                  <c:v>0.006990600379543761</c:v>
                </c:pt>
                <c:pt idx="66">
                  <c:v>0.006902432507916181</c:v>
                </c:pt>
                <c:pt idx="67">
                  <c:v>0.006406195637516711</c:v>
                </c:pt>
                <c:pt idx="68">
                  <c:v>0.005686719416205825</c:v>
                </c:pt>
                <c:pt idx="69">
                  <c:v>0.004501082559837262</c:v>
                </c:pt>
                <c:pt idx="70">
                  <c:v>0.004179154671684209</c:v>
                </c:pt>
                <c:pt idx="71">
                  <c:v>0.003966894525649228</c:v>
                </c:pt>
                <c:pt idx="72">
                  <c:v>0.003885752039443451</c:v>
                </c:pt>
                <c:pt idx="73">
                  <c:v>0.0038066381153928183</c:v>
                </c:pt>
                <c:pt idx="74">
                  <c:v>0.003580734500934987</c:v>
                </c:pt>
                <c:pt idx="75">
                  <c:v>0.0035446620674886267</c:v>
                </c:pt>
                <c:pt idx="76">
                  <c:v>0.00350901906777377</c:v>
                </c:pt>
                <c:pt idx="77">
                  <c:v>0.0034389910565692885</c:v>
                </c:pt>
                <c:pt idx="78">
                  <c:v>0.0034389910565692885</c:v>
                </c:pt>
                <c:pt idx="79">
                  <c:v>0.0034389910565692885</c:v>
                </c:pt>
                <c:pt idx="80">
                  <c:v>0.0034389910565692885</c:v>
                </c:pt>
                <c:pt idx="81">
                  <c:v>0.0034045913317670867</c:v>
                </c:pt>
                <c:pt idx="82">
                  <c:v>0.0034045913317670867</c:v>
                </c:pt>
                <c:pt idx="83">
                  <c:v>0.0033369849362020663</c:v>
                </c:pt>
                <c:pt idx="84">
                  <c:v>0.0032063556295171126</c:v>
                </c:pt>
                <c:pt idx="85">
                  <c:v>0.0032063556295171126</c:v>
                </c:pt>
                <c:pt idx="86">
                  <c:v>0.0030814999938458564</c:v>
                </c:pt>
                <c:pt idx="87">
                  <c:v>0.0030814999938458564</c:v>
                </c:pt>
                <c:pt idx="88">
                  <c:v>0.003051143609898313</c:v>
                </c:pt>
                <c:pt idx="89">
                  <c:v>0.0028757870515630306</c:v>
                </c:pt>
                <c:pt idx="90">
                  <c:v>0.0028757870515630306</c:v>
                </c:pt>
                <c:pt idx="91">
                  <c:v>0.0028757870515630306</c:v>
                </c:pt>
                <c:pt idx="92">
                  <c:v>0.0016888695203514958</c:v>
                </c:pt>
                <c:pt idx="93">
                  <c:v>0.001671864452841378</c:v>
                </c:pt>
                <c:pt idx="94">
                  <c:v>0.0016549987711305231</c:v>
                </c:pt>
                <c:pt idx="95">
                  <c:v>0.0016216787657993216</c:v>
                </c:pt>
                <c:pt idx="96">
                  <c:v>0.001605221111344235</c:v>
                </c:pt>
                <c:pt idx="97">
                  <c:v>0.0011275724109229715</c:v>
                </c:pt>
                <c:pt idx="98">
                  <c:v>0.002443361884607182</c:v>
                </c:pt>
                <c:pt idx="99">
                  <c:v>0.002443361884607182</c:v>
                </c:pt>
                <c:pt idx="100">
                  <c:v>0.002443361884607182</c:v>
                </c:pt>
                <c:pt idx="101">
                  <c:v>0.002443361884607182</c:v>
                </c:pt>
                <c:pt idx="102">
                  <c:v>0.002443361884607182</c:v>
                </c:pt>
                <c:pt idx="103">
                  <c:v>0.002443361884607182</c:v>
                </c:pt>
                <c:pt idx="104">
                  <c:v>0.002443361884607182</c:v>
                </c:pt>
                <c:pt idx="105">
                  <c:v>0.002443361884607182</c:v>
                </c:pt>
                <c:pt idx="106">
                  <c:v>0.002443361884607182</c:v>
                </c:pt>
                <c:pt idx="107">
                  <c:v>0.002443361884607182</c:v>
                </c:pt>
                <c:pt idx="108">
                  <c:v>0.002443361884607182</c:v>
                </c:pt>
                <c:pt idx="109">
                  <c:v>0.002443361884607182</c:v>
                </c:pt>
                <c:pt idx="110">
                  <c:v>0.002443361884607182</c:v>
                </c:pt>
                <c:pt idx="111">
                  <c:v>0.002443361884607182</c:v>
                </c:pt>
                <c:pt idx="112">
                  <c:v>0.002443361884607182</c:v>
                </c:pt>
                <c:pt idx="113">
                  <c:v>0.002443361884607182</c:v>
                </c:pt>
                <c:pt idx="114">
                  <c:v>0.002443361884607182</c:v>
                </c:pt>
                <c:pt idx="115">
                  <c:v>0.002443361884607182</c:v>
                </c:pt>
                <c:pt idx="116">
                  <c:v>0.002443361884607182</c:v>
                </c:pt>
                <c:pt idx="117">
                  <c:v>0.002443361884607182</c:v>
                </c:pt>
                <c:pt idx="118">
                  <c:v>0.002443361884607182</c:v>
                </c:pt>
                <c:pt idx="119">
                  <c:v>0.002443361884607182</c:v>
                </c:pt>
                <c:pt idx="120">
                  <c:v>0.002443361884607182</c:v>
                </c:pt>
                <c:pt idx="121">
                  <c:v>0.002443361884607182</c:v>
                </c:pt>
                <c:pt idx="122">
                  <c:v>0.002443361884607182</c:v>
                </c:pt>
                <c:pt idx="123">
                  <c:v>0.002443361884607182</c:v>
                </c:pt>
                <c:pt idx="124">
                  <c:v>0.002443361884607182</c:v>
                </c:pt>
                <c:pt idx="125">
                  <c:v>0.002443361884607182</c:v>
                </c:pt>
                <c:pt idx="126">
                  <c:v>0.002443361884607182</c:v>
                </c:pt>
                <c:pt idx="127">
                  <c:v>0.002443361884607182</c:v>
                </c:pt>
                <c:pt idx="128">
                  <c:v>0.002443361884607182</c:v>
                </c:pt>
                <c:pt idx="129">
                  <c:v>0.002443361884607182</c:v>
                </c:pt>
                <c:pt idx="130">
                  <c:v>0.002443361884607182</c:v>
                </c:pt>
                <c:pt idx="131">
                  <c:v>0.002443361884607182</c:v>
                </c:pt>
                <c:pt idx="132">
                  <c:v>0.002443361884607182</c:v>
                </c:pt>
                <c:pt idx="133">
                  <c:v>0.002443361884607182</c:v>
                </c:pt>
                <c:pt idx="134">
                  <c:v>0.002443361884607182</c:v>
                </c:pt>
                <c:pt idx="135">
                  <c:v>0.002443361884607182</c:v>
                </c:pt>
                <c:pt idx="136">
                  <c:v>0.002443361884607182</c:v>
                </c:pt>
                <c:pt idx="137">
                  <c:v>0.002443361884607182</c:v>
                </c:pt>
                <c:pt idx="138">
                  <c:v>0.002443361884607182</c:v>
                </c:pt>
                <c:pt idx="139">
                  <c:v>0.002443361884607182</c:v>
                </c:pt>
                <c:pt idx="140">
                  <c:v>0.002443361884607182</c:v>
                </c:pt>
                <c:pt idx="141">
                  <c:v>0.002443361884607182</c:v>
                </c:pt>
                <c:pt idx="142">
                  <c:v>0.002443361884607182</c:v>
                </c:pt>
                <c:pt idx="143">
                  <c:v>0.002443361884607182</c:v>
                </c:pt>
                <c:pt idx="144">
                  <c:v>0.002443361884607182</c:v>
                </c:pt>
                <c:pt idx="145">
                  <c:v>0.002443361884607182</c:v>
                </c:pt>
                <c:pt idx="146">
                  <c:v>0.002443361884607182</c:v>
                </c:pt>
                <c:pt idx="147">
                  <c:v>0.002443361884607182</c:v>
                </c:pt>
                <c:pt idx="148">
                  <c:v>0.002443361884607182</c:v>
                </c:pt>
                <c:pt idx="149">
                  <c:v>0.002443361884607182</c:v>
                </c:pt>
                <c:pt idx="150">
                  <c:v>0.002443361884607182</c:v>
                </c:pt>
                <c:pt idx="151">
                  <c:v>0.002443361884607182</c:v>
                </c:pt>
                <c:pt idx="152">
                  <c:v>0.002443361884607182</c:v>
                </c:pt>
                <c:pt idx="153">
                  <c:v>0.002443361884607182</c:v>
                </c:pt>
                <c:pt idx="154">
                  <c:v>0.002443361884607182</c:v>
                </c:pt>
                <c:pt idx="155">
                  <c:v>0.002443361884607182</c:v>
                </c:pt>
                <c:pt idx="156">
                  <c:v>0.002443361884607182</c:v>
                </c:pt>
                <c:pt idx="157">
                  <c:v>0.002443361884607182</c:v>
                </c:pt>
                <c:pt idx="158">
                  <c:v>0.002443361884607182</c:v>
                </c:pt>
                <c:pt idx="159">
                  <c:v>0.002443361884607182</c:v>
                </c:pt>
                <c:pt idx="160">
                  <c:v>0.002443361884607182</c:v>
                </c:pt>
                <c:pt idx="161">
                  <c:v>0.002443361884607182</c:v>
                </c:pt>
                <c:pt idx="162">
                  <c:v>0.002443361884607182</c:v>
                </c:pt>
                <c:pt idx="163">
                  <c:v>0.002443361884607182</c:v>
                </c:pt>
                <c:pt idx="164">
                  <c:v>0.002443361884607182</c:v>
                </c:pt>
                <c:pt idx="165">
                  <c:v>0.002443361884607182</c:v>
                </c:pt>
                <c:pt idx="166">
                  <c:v>0.002443361884607182</c:v>
                </c:pt>
                <c:pt idx="167">
                  <c:v>0.002443361884607182</c:v>
                </c:pt>
                <c:pt idx="168">
                  <c:v>0.0065585882220557425</c:v>
                </c:pt>
                <c:pt idx="169">
                  <c:v>0.0077909554674948835</c:v>
                </c:pt>
                <c:pt idx="170">
                  <c:v>0.0077909554674948835</c:v>
                </c:pt>
                <c:pt idx="171">
                  <c:v>0.007848767290012588</c:v>
                </c:pt>
                <c:pt idx="172">
                  <c:v>0.007968223763060221</c:v>
                </c:pt>
                <c:pt idx="173">
                  <c:v>0.007998917440162737</c:v>
                </c:pt>
                <c:pt idx="174">
                  <c:v>0.008125180066425364</c:v>
                </c:pt>
                <c:pt idx="175">
                  <c:v>0.008291315100981451</c:v>
                </c:pt>
                <c:pt idx="176">
                  <c:v>0.008325714825783653</c:v>
                </c:pt>
                <c:pt idx="177">
                  <c:v>0.008360521647920791</c:v>
                </c:pt>
                <c:pt idx="178">
                  <c:v>0.008360521647920791</c:v>
                </c:pt>
                <c:pt idx="179">
                  <c:v>0.008360521647920791</c:v>
                </c:pt>
                <c:pt idx="180">
                  <c:v>0.008395742836988134</c:v>
                </c:pt>
                <c:pt idx="181">
                  <c:v>0.008732670060707812</c:v>
                </c:pt>
                <c:pt idx="182">
                  <c:v>0.00881278863619954</c:v>
                </c:pt>
                <c:pt idx="183">
                  <c:v>0.008853618294863592</c:v>
                </c:pt>
                <c:pt idx="184">
                  <c:v>0.008894974787832988</c:v>
                </c:pt>
                <c:pt idx="185">
                  <c:v>0.008894974787832988</c:v>
                </c:pt>
                <c:pt idx="186">
                  <c:v>0.008979309597025482</c:v>
                </c:pt>
                <c:pt idx="187">
                  <c:v>0.008979309597025482</c:v>
                </c:pt>
                <c:pt idx="188">
                  <c:v>0.009110028551273849</c:v>
                </c:pt>
                <c:pt idx="189">
                  <c:v>0.009154771280580336</c:v>
                </c:pt>
                <c:pt idx="190">
                  <c:v>0.009154771280580336</c:v>
                </c:pt>
                <c:pt idx="191">
                  <c:v>0.00920011864136394</c:v>
                </c:pt>
                <c:pt idx="192">
                  <c:v>0.00920011864136394</c:v>
                </c:pt>
                <c:pt idx="193">
                  <c:v>0.009246082973042555</c:v>
                </c:pt>
                <c:pt idx="194">
                  <c:v>0.009292676953100333</c:v>
                </c:pt>
                <c:pt idx="195">
                  <c:v>0.010640083196082593</c:v>
                </c:pt>
                <c:pt idx="196">
                  <c:v>0.011967171408416707</c:v>
                </c:pt>
                <c:pt idx="197">
                  <c:v>0.012152099748684852</c:v>
                </c:pt>
                <c:pt idx="198">
                  <c:v>0.013432372873618172</c:v>
                </c:pt>
                <c:pt idx="199">
                  <c:v>0.013679316940786957</c:v>
                </c:pt>
                <c:pt idx="200">
                  <c:v>0.013742796912855772</c:v>
                </c:pt>
                <c:pt idx="201">
                  <c:v>0.014277681411234401</c:v>
                </c:pt>
                <c:pt idx="202">
                  <c:v>0.014348123789369087</c:v>
                </c:pt>
                <c:pt idx="203">
                  <c:v>0.0144194097887988</c:v>
                </c:pt>
                <c:pt idx="204">
                  <c:v>0.01478904089695286</c:v>
                </c:pt>
                <c:pt idx="205">
                  <c:v>0.01543037487162017</c:v>
                </c:pt>
                <c:pt idx="206">
                  <c:v>0.015688394997189964</c:v>
                </c:pt>
                <c:pt idx="207">
                  <c:v>0.015688394997189964</c:v>
                </c:pt>
                <c:pt idx="208">
                  <c:v>0.018486142633270284</c:v>
                </c:pt>
                <c:pt idx="209">
                  <c:v>0.018486142633270284</c:v>
                </c:pt>
                <c:pt idx="210">
                  <c:v>0.01920313842092003</c:v>
                </c:pt>
                <c:pt idx="211">
                  <c:v>0.020090420708136592</c:v>
                </c:pt>
                <c:pt idx="212">
                  <c:v>0.02062518006642536</c:v>
                </c:pt>
                <c:pt idx="213">
                  <c:v>0.02062518006642536</c:v>
                </c:pt>
                <c:pt idx="214">
                  <c:v>0.02062518006642536</c:v>
                </c:pt>
                <c:pt idx="215">
                  <c:v>0.02119336188460718</c:v>
                </c:pt>
                <c:pt idx="216">
                  <c:v>0.02186083761276252</c:v>
                </c:pt>
                <c:pt idx="217">
                  <c:v>0.022051205021862082</c:v>
                </c:pt>
                <c:pt idx="218">
                  <c:v>0.022051205021862082</c:v>
                </c:pt>
                <c:pt idx="219">
                  <c:v>0.022245342082626983</c:v>
                </c:pt>
                <c:pt idx="220">
                  <c:v>0.02342238286362816</c:v>
                </c:pt>
                <c:pt idx="221">
                  <c:v>0.026395457692990416</c:v>
                </c:pt>
                <c:pt idx="222">
                  <c:v>0.026539747426775857</c:v>
                </c:pt>
                <c:pt idx="223">
                  <c:v>0.02808438752563282</c:v>
                </c:pt>
                <c:pt idx="224">
                  <c:v>0.028933428109772744</c:v>
                </c:pt>
                <c:pt idx="225">
                  <c:v>0.029325082314714705</c:v>
                </c:pt>
                <c:pt idx="226">
                  <c:v>0.02947038891163421</c:v>
                </c:pt>
                <c:pt idx="227">
                  <c:v>0.029840622158579782</c:v>
                </c:pt>
                <c:pt idx="228">
                  <c:v>0.029915889357134653</c:v>
                </c:pt>
                <c:pt idx="229">
                  <c:v>0.029966297664423696</c:v>
                </c:pt>
                <c:pt idx="230">
                  <c:v>0.03136898171931792</c:v>
                </c:pt>
                <c:pt idx="231">
                  <c:v>0.031610028551273844</c:v>
                </c:pt>
                <c:pt idx="232">
                  <c:v>0.032146332181636886</c:v>
                </c:pt>
                <c:pt idx="233">
                  <c:v>0.03577669521794052</c:v>
                </c:pt>
                <c:pt idx="234">
                  <c:v>0.03577669521794052</c:v>
                </c:pt>
                <c:pt idx="235">
                  <c:v>0.03692612050529684</c:v>
                </c:pt>
                <c:pt idx="236">
                  <c:v>0.03732708281483974</c:v>
                </c:pt>
                <c:pt idx="237">
                  <c:v>0.03794632046448884</c:v>
                </c:pt>
                <c:pt idx="238">
                  <c:v>0.040179210941210956</c:v>
                </c:pt>
                <c:pt idx="239">
                  <c:v>0.04165904815911699</c:v>
                </c:pt>
                <c:pt idx="240">
                  <c:v>0.04204732228064679</c:v>
                </c:pt>
                <c:pt idx="241">
                  <c:v>0.050520284961530264</c:v>
                </c:pt>
                <c:pt idx="242">
                  <c:v>0.05577669521794052</c:v>
                </c:pt>
                <c:pt idx="243">
                  <c:v>0.058693361884607186</c:v>
                </c:pt>
                <c:pt idx="244">
                  <c:v>0.05935393099029823</c:v>
                </c:pt>
                <c:pt idx="245">
                  <c:v>0.11420806776696012</c:v>
                </c:pt>
              </c:numCache>
            </c:numRef>
          </c:yVal>
          <c:smooth val="0"/>
        </c:ser>
        <c:axId val="38327075"/>
        <c:axId val="9399356"/>
      </c:scatterChart>
      <c:valAx>
        <c:axId val="383270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399356"/>
        <c:crosses val="autoZero"/>
        <c:crossBetween val="midCat"/>
        <c:dispUnits/>
      </c:valAx>
      <c:valAx>
        <c:axId val="939935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32707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dPt>
            <c:idx val="0"/>
            <c:spPr>
              <a:ln w="3175">
                <a:noFill/>
              </a:ln>
            </c:spPr>
            <c:marker>
              <c:size val="5"/>
              <c:spPr>
                <a:solidFill>
                  <a:srgbClr val="FF0000"/>
                </a:solidFill>
                <a:ln>
                  <a:solidFill>
                    <a:srgbClr val="000080"/>
                  </a:solidFill>
                </a:ln>
              </c:spPr>
            </c:marker>
          </c:dPt>
          <c:yVal>
            <c:numRef>
              <c:f>SIKRIN!$K$2:$K$247</c:f>
              <c:numCache>
                <c:ptCount val="246"/>
                <c:pt idx="0">
                  <c:v>0.07397064440050537</c:v>
                </c:pt>
                <c:pt idx="1">
                  <c:v>0.07152906118638996</c:v>
                </c:pt>
                <c:pt idx="2">
                  <c:v>0.06133906545313695</c:v>
                </c:pt>
                <c:pt idx="3">
                  <c:v>0.0597315712040862</c:v>
                </c:pt>
                <c:pt idx="4">
                  <c:v>0.059381272419829045</c:v>
                </c:pt>
                <c:pt idx="5">
                  <c:v>0.05841508884494981</c:v>
                </c:pt>
                <c:pt idx="6">
                  <c:v>0.0578045882344492</c:v>
                </c:pt>
                <c:pt idx="7">
                  <c:v>0.049979952137561796</c:v>
                </c:pt>
                <c:pt idx="8">
                  <c:v>0.03785953328939426</c:v>
                </c:pt>
                <c:pt idx="9">
                  <c:v>0.035826566256427224</c:v>
                </c:pt>
                <c:pt idx="10">
                  <c:v>0.0356464185352959</c:v>
                </c:pt>
                <c:pt idx="11">
                  <c:v>0.034109533289394256</c:v>
                </c:pt>
                <c:pt idx="12">
                  <c:v>0.03256250358642396</c:v>
                </c:pt>
                <c:pt idx="13">
                  <c:v>0.03241618353569968</c:v>
                </c:pt>
                <c:pt idx="14">
                  <c:v>0.03129555224674023</c:v>
                </c:pt>
                <c:pt idx="15">
                  <c:v>0.029886560316421285</c:v>
                </c:pt>
                <c:pt idx="16">
                  <c:v>0.029314559744420713</c:v>
                </c:pt>
                <c:pt idx="17">
                  <c:v>0.029314559744420713</c:v>
                </c:pt>
                <c:pt idx="18">
                  <c:v>0.028283262102953576</c:v>
                </c:pt>
                <c:pt idx="19">
                  <c:v>0.02801676599379677</c:v>
                </c:pt>
                <c:pt idx="20">
                  <c:v>0.027399410590007754</c:v>
                </c:pt>
                <c:pt idx="21">
                  <c:v>0.02579531310590802</c:v>
                </c:pt>
                <c:pt idx="22">
                  <c:v>0.024598663724176864</c:v>
                </c:pt>
                <c:pt idx="23">
                  <c:v>0.024364909633480276</c:v>
                </c:pt>
                <c:pt idx="24">
                  <c:v>0.024364909633480276</c:v>
                </c:pt>
                <c:pt idx="25">
                  <c:v>0.024023554453415422</c:v>
                </c:pt>
                <c:pt idx="26">
                  <c:v>0.023912164868341627</c:v>
                </c:pt>
                <c:pt idx="27">
                  <c:v>0.02369286662272759</c:v>
                </c:pt>
                <c:pt idx="28">
                  <c:v>0.02296003580195707</c:v>
                </c:pt>
                <c:pt idx="29">
                  <c:v>0.022661513487414058</c:v>
                </c:pt>
                <c:pt idx="30">
                  <c:v>0.022467376426649158</c:v>
                </c:pt>
                <c:pt idx="31">
                  <c:v>0.021967813544171325</c:v>
                </c:pt>
                <c:pt idx="32">
                  <c:v>0.02129271301289656</c:v>
                </c:pt>
                <c:pt idx="33">
                  <c:v>0.019252975912345073</c:v>
                </c:pt>
                <c:pt idx="34">
                  <c:v>0.01898856554745877</c:v>
                </c:pt>
                <c:pt idx="35">
                  <c:v>0.018859533289394256</c:v>
                </c:pt>
                <c:pt idx="36">
                  <c:v>0.01824414867400964</c:v>
                </c:pt>
                <c:pt idx="37">
                  <c:v>0.01824414867400964</c:v>
                </c:pt>
                <c:pt idx="38">
                  <c:v>0.018165655738373847</c:v>
                </c:pt>
                <c:pt idx="39">
                  <c:v>0.01808795968533334</c:v>
                </c:pt>
                <c:pt idx="40">
                  <c:v>0.018011048440909408</c:v>
                </c:pt>
                <c:pt idx="41">
                  <c:v>0.017784906423722616</c:v>
                </c:pt>
                <c:pt idx="42">
                  <c:v>0.01643419392287842</c:v>
                </c:pt>
                <c:pt idx="43">
                  <c:v>0.014487440266138442</c:v>
                </c:pt>
                <c:pt idx="44">
                  <c:v>0.013788495038028136</c:v>
                </c:pt>
                <c:pt idx="45">
                  <c:v>0.013670344100205066</c:v>
                </c:pt>
                <c:pt idx="46">
                  <c:v>0.013612221461437266</c:v>
                </c:pt>
                <c:pt idx="47">
                  <c:v>0.013554720455169656</c:v>
                </c:pt>
                <c:pt idx="48">
                  <c:v>0.013497831161734683</c:v>
                </c:pt>
                <c:pt idx="49">
                  <c:v>0.01344154387140484</c:v>
                </c:pt>
                <c:pt idx="50">
                  <c:v>0.01344154387140484</c:v>
                </c:pt>
                <c:pt idx="51">
                  <c:v>0.013385849078867942</c:v>
                </c:pt>
                <c:pt idx="52">
                  <c:v>0.013385849078867942</c:v>
                </c:pt>
                <c:pt idx="53">
                  <c:v>0.013330737477875932</c:v>
                </c:pt>
                <c:pt idx="54">
                  <c:v>0.013330737477875932</c:v>
                </c:pt>
                <c:pt idx="55">
                  <c:v>0.013276199956060924</c:v>
                </c:pt>
                <c:pt idx="56">
                  <c:v>0.013222227589912391</c:v>
                </c:pt>
                <c:pt idx="57">
                  <c:v>0.013222227589912391</c:v>
                </c:pt>
                <c:pt idx="58">
                  <c:v>0.01316881163990972</c:v>
                </c:pt>
                <c:pt idx="59">
                  <c:v>0.01316881163990972</c:v>
                </c:pt>
                <c:pt idx="60">
                  <c:v>0.013115943545804512</c:v>
                </c:pt>
                <c:pt idx="61">
                  <c:v>0.012760523388404157</c:v>
                </c:pt>
                <c:pt idx="62">
                  <c:v>0.012663454858021709</c:v>
                </c:pt>
                <c:pt idx="63">
                  <c:v>0.012615630850369867</c:v>
                </c:pt>
                <c:pt idx="64">
                  <c:v>0.012249204650896604</c:v>
                </c:pt>
                <c:pt idx="65">
                  <c:v>0.011828143154865108</c:v>
                </c:pt>
                <c:pt idx="66">
                  <c:v>0.011334109560580697</c:v>
                </c:pt>
                <c:pt idx="67">
                  <c:v>0.009395481001812558</c:v>
                </c:pt>
                <c:pt idx="68">
                  <c:v>0.008883629674936425</c:v>
                </c:pt>
                <c:pt idx="69">
                  <c:v>0.008847557241490065</c:v>
                </c:pt>
                <c:pt idx="70">
                  <c:v>0.008673486777766349</c:v>
                </c:pt>
                <c:pt idx="71">
                  <c:v>0.008384395167847294</c:v>
                </c:pt>
                <c:pt idx="72">
                  <c:v>0.008294315898089908</c:v>
                </c:pt>
                <c:pt idx="73">
                  <c:v>0.008264938694799662</c:v>
                </c:pt>
                <c:pt idx="74">
                  <c:v>0.008264938694799662</c:v>
                </c:pt>
                <c:pt idx="75">
                  <c:v>0.008264938694799662</c:v>
                </c:pt>
                <c:pt idx="76">
                  <c:v>0.00823587737541576</c:v>
                </c:pt>
                <c:pt idx="77">
                  <c:v>0.00823587737541576</c:v>
                </c:pt>
                <c:pt idx="78">
                  <c:v>0.00823587737541576</c:v>
                </c:pt>
                <c:pt idx="79">
                  <c:v>0.00823587737541576</c:v>
                </c:pt>
                <c:pt idx="80">
                  <c:v>0.00823587737541576</c:v>
                </c:pt>
                <c:pt idx="81">
                  <c:v>0.00823587737541576</c:v>
                </c:pt>
                <c:pt idx="82">
                  <c:v>0.00823587737541576</c:v>
                </c:pt>
                <c:pt idx="83">
                  <c:v>0.00823587737541576</c:v>
                </c:pt>
                <c:pt idx="84">
                  <c:v>0.00817868222556447</c:v>
                </c:pt>
                <c:pt idx="85">
                  <c:v>0.008122691184131099</c:v>
                </c:pt>
                <c:pt idx="86">
                  <c:v>0.008095135383635094</c:v>
                </c:pt>
                <c:pt idx="87">
                  <c:v>0.00806786662272759</c:v>
                </c:pt>
                <c:pt idx="88">
                  <c:v>0.00806786662272759</c:v>
                </c:pt>
                <c:pt idx="89">
                  <c:v>0.008040880439653324</c:v>
                </c:pt>
                <c:pt idx="90">
                  <c:v>0.008040880439653324</c:v>
                </c:pt>
                <c:pt idx="91">
                  <c:v>0.008040880439653324</c:v>
                </c:pt>
                <c:pt idx="92">
                  <c:v>0.007961574105720787</c:v>
                </c:pt>
                <c:pt idx="93">
                  <c:v>0.00788465891753496</c:v>
                </c:pt>
                <c:pt idx="94">
                  <c:v>0.007859533289394257</c:v>
                </c:pt>
                <c:pt idx="95">
                  <c:v>0.00783465766750371</c:v>
                </c:pt>
                <c:pt idx="96">
                  <c:v>0.007785641663778493</c:v>
                </c:pt>
                <c:pt idx="97">
                  <c:v>0.007761494073707981</c:v>
                </c:pt>
                <c:pt idx="98">
                  <c:v>0.007690451163790392</c:v>
                </c:pt>
                <c:pt idx="99">
                  <c:v>0.007667225597086564</c:v>
                </c:pt>
                <c:pt idx="100">
                  <c:v>0.007644222284609568</c:v>
                </c:pt>
                <c:pt idx="101">
                  <c:v>0.00732381900367997</c:v>
                </c:pt>
                <c:pt idx="102">
                  <c:v>0.006859533289394256</c:v>
                </c:pt>
                <c:pt idx="103">
                  <c:v>0.002859533289394256</c:v>
                </c:pt>
                <c:pt idx="104">
                  <c:v>0.002859533289394256</c:v>
                </c:pt>
                <c:pt idx="105">
                  <c:v>0.002859533289394256</c:v>
                </c:pt>
                <c:pt idx="106">
                  <c:v>0.002859533289394256</c:v>
                </c:pt>
                <c:pt idx="107">
                  <c:v>0.002859533289394256</c:v>
                </c:pt>
                <c:pt idx="108">
                  <c:v>0.002859533289394256</c:v>
                </c:pt>
                <c:pt idx="109">
                  <c:v>0.002859533289394256</c:v>
                </c:pt>
                <c:pt idx="110">
                  <c:v>0.002859533289394256</c:v>
                </c:pt>
                <c:pt idx="111">
                  <c:v>0.002859533289394256</c:v>
                </c:pt>
                <c:pt idx="112">
                  <c:v>0.002859533289394256</c:v>
                </c:pt>
                <c:pt idx="113">
                  <c:v>0.002859533289394256</c:v>
                </c:pt>
                <c:pt idx="114">
                  <c:v>0.002859533289394256</c:v>
                </c:pt>
                <c:pt idx="115">
                  <c:v>0.002859533289394256</c:v>
                </c:pt>
                <c:pt idx="116">
                  <c:v>0.002859533289394256</c:v>
                </c:pt>
                <c:pt idx="117">
                  <c:v>0.002859533289394256</c:v>
                </c:pt>
                <c:pt idx="118">
                  <c:v>0.002859533289394256</c:v>
                </c:pt>
                <c:pt idx="119">
                  <c:v>0.002859533289394256</c:v>
                </c:pt>
                <c:pt idx="120">
                  <c:v>0.002859533289394256</c:v>
                </c:pt>
                <c:pt idx="121">
                  <c:v>0.002859533289394256</c:v>
                </c:pt>
                <c:pt idx="122">
                  <c:v>0.002859533289394256</c:v>
                </c:pt>
                <c:pt idx="123">
                  <c:v>0.002859533289394256</c:v>
                </c:pt>
                <c:pt idx="124">
                  <c:v>0.002859533289394256</c:v>
                </c:pt>
                <c:pt idx="125">
                  <c:v>0.002859533289394256</c:v>
                </c:pt>
                <c:pt idx="126">
                  <c:v>0.002859533289394256</c:v>
                </c:pt>
                <c:pt idx="127">
                  <c:v>0.002859533289394256</c:v>
                </c:pt>
                <c:pt idx="128">
                  <c:v>0.002859533289394256</c:v>
                </c:pt>
                <c:pt idx="129">
                  <c:v>0.002859533289394256</c:v>
                </c:pt>
                <c:pt idx="130">
                  <c:v>0.002859533289394256</c:v>
                </c:pt>
                <c:pt idx="131">
                  <c:v>0.002859533289394256</c:v>
                </c:pt>
                <c:pt idx="132">
                  <c:v>0.002859533289394256</c:v>
                </c:pt>
                <c:pt idx="133">
                  <c:v>0.002859533289394256</c:v>
                </c:pt>
                <c:pt idx="134">
                  <c:v>0.002859533289394256</c:v>
                </c:pt>
                <c:pt idx="135">
                  <c:v>0.002859533289394256</c:v>
                </c:pt>
                <c:pt idx="136">
                  <c:v>0.002859533289394256</c:v>
                </c:pt>
                <c:pt idx="137">
                  <c:v>0.002859533289394256</c:v>
                </c:pt>
                <c:pt idx="138">
                  <c:v>0.00174876164148132</c:v>
                </c:pt>
                <c:pt idx="139">
                  <c:v>0.002140466710605744</c:v>
                </c:pt>
                <c:pt idx="140">
                  <c:v>0.002140466710605744</c:v>
                </c:pt>
                <c:pt idx="141">
                  <c:v>0.002140466710605744</c:v>
                </c:pt>
                <c:pt idx="142">
                  <c:v>0.0021655923387464476</c:v>
                </c:pt>
                <c:pt idx="143">
                  <c:v>0.0021655923387464476</c:v>
                </c:pt>
                <c:pt idx="144">
                  <c:v>0.0021655923387464476</c:v>
                </c:pt>
                <c:pt idx="145">
                  <c:v>0.002190971761110795</c:v>
                </c:pt>
                <c:pt idx="146">
                  <c:v>0.002242507526932275</c:v>
                </c:pt>
                <c:pt idx="147">
                  <c:v>0.002348800043939078</c:v>
                </c:pt>
                <c:pt idx="148">
                  <c:v>0.002403624605342587</c:v>
                </c:pt>
                <c:pt idx="149">
                  <c:v>0.0024314720016110356</c:v>
                </c:pt>
                <c:pt idx="150">
                  <c:v>0.002545872116011149</c:v>
                </c:pt>
                <c:pt idx="151">
                  <c:v>0.002545872116011149</c:v>
                </c:pt>
                <c:pt idx="152">
                  <c:v>0.002545872116011149</c:v>
                </c:pt>
                <c:pt idx="153">
                  <c:v>0.002545872116011149</c:v>
                </c:pt>
                <c:pt idx="154">
                  <c:v>0.002545872116011149</c:v>
                </c:pt>
                <c:pt idx="155">
                  <c:v>0.002575249319301396</c:v>
                </c:pt>
                <c:pt idx="156">
                  <c:v>0.0026653285890587824</c:v>
                </c:pt>
                <c:pt idx="157">
                  <c:v>0.0026960222661612998</c:v>
                </c:pt>
                <c:pt idx="158">
                  <c:v>0.003351646834829346</c:v>
                </c:pt>
                <c:pt idx="159">
                  <c:v>0.003550723120862154</c:v>
                </c:pt>
                <c:pt idx="160">
                  <c:v>0.0035920796138315505</c:v>
                </c:pt>
                <c:pt idx="161">
                  <c:v>0.0035920796138315505</c:v>
                </c:pt>
                <c:pt idx="162">
                  <c:v>0.003633973204112237</c:v>
                </c:pt>
                <c:pt idx="163">
                  <c:v>0.005687475257614292</c:v>
                </c:pt>
                <c:pt idx="164">
                  <c:v>0.006849204574683413</c:v>
                </c:pt>
                <c:pt idx="165">
                  <c:v>0.007041456809615645</c:v>
                </c:pt>
                <c:pt idx="166">
                  <c:v>0.007190717966887151</c:v>
                </c:pt>
                <c:pt idx="167">
                  <c:v>0.007292750974565136</c:v>
                </c:pt>
                <c:pt idx="168">
                  <c:v>0.007503161011123879</c:v>
                </c:pt>
                <c:pt idx="169">
                  <c:v>0.007557133377272412</c:v>
                </c:pt>
                <c:pt idx="170">
                  <c:v>0.00761167089908742</c:v>
                </c:pt>
                <c:pt idx="171">
                  <c:v>0.00766678250007943</c:v>
                </c:pt>
                <c:pt idx="172">
                  <c:v>0.007778764582946171</c:v>
                </c:pt>
                <c:pt idx="173">
                  <c:v>0.007835653876381144</c:v>
                </c:pt>
                <c:pt idx="174">
                  <c:v>0.007893154882648754</c:v>
                </c:pt>
                <c:pt idx="175">
                  <c:v>0.008010031927997048</c:v>
                </c:pt>
                <c:pt idx="176">
                  <c:v>0.008010031927997048</c:v>
                </c:pt>
                <c:pt idx="177">
                  <c:v>0.008010031927997048</c:v>
                </c:pt>
                <c:pt idx="178">
                  <c:v>0.008129477699616732</c:v>
                </c:pt>
                <c:pt idx="179">
                  <c:v>0.008129477699616732</c:v>
                </c:pt>
                <c:pt idx="180">
                  <c:v>0.008190190467511821</c:v>
                </c:pt>
                <c:pt idx="181">
                  <c:v>0.008313651068147644</c:v>
                </c:pt>
                <c:pt idx="182">
                  <c:v>0.008905172592958685</c:v>
                </c:pt>
                <c:pt idx="183">
                  <c:v>0.009261678831817867</c:v>
                </c:pt>
                <c:pt idx="184">
                  <c:v>0.009286215698459993</c:v>
                </c:pt>
                <c:pt idx="185">
                  <c:v>0.009960979531118564</c:v>
                </c:pt>
                <c:pt idx="186">
                  <c:v>0.010043692517057357</c:v>
                </c:pt>
                <c:pt idx="187">
                  <c:v>0.011563543633682666</c:v>
                </c:pt>
                <c:pt idx="188">
                  <c:v>0.012065839844934104</c:v>
                </c:pt>
                <c:pt idx="189">
                  <c:v>0.012215843595027854</c:v>
                </c:pt>
                <c:pt idx="190">
                  <c:v>0.012446589159585335</c:v>
                </c:pt>
                <c:pt idx="191">
                  <c:v>0.012847272993328256</c:v>
                </c:pt>
                <c:pt idx="192">
                  <c:v>0.013013482583621616</c:v>
                </c:pt>
                <c:pt idx="193">
                  <c:v>0.013097913519116381</c:v>
                </c:pt>
                <c:pt idx="194">
                  <c:v>0.013183247459268844</c:v>
                </c:pt>
                <c:pt idx="195">
                  <c:v>0.01326949896867026</c:v>
                </c:pt>
                <c:pt idx="196">
                  <c:v>0.01326949896867026</c:v>
                </c:pt>
                <c:pt idx="197">
                  <c:v>0.013400629312231762</c:v>
                </c:pt>
                <c:pt idx="198">
                  <c:v>0.0134448145366927</c:v>
                </c:pt>
                <c:pt idx="199">
                  <c:v>0.013533909333556561</c:v>
                </c:pt>
                <c:pt idx="200">
                  <c:v>0.013533909333556561</c:v>
                </c:pt>
                <c:pt idx="201">
                  <c:v>0.01380713337727241</c:v>
                </c:pt>
                <c:pt idx="202">
                  <c:v>0.01380713337727241</c:v>
                </c:pt>
                <c:pt idx="203">
                  <c:v>0.014089619252978625</c:v>
                </c:pt>
                <c:pt idx="204">
                  <c:v>0.014185921256060288</c:v>
                </c:pt>
                <c:pt idx="205">
                  <c:v>0.01548909056381675</c:v>
                </c:pt>
                <c:pt idx="206">
                  <c:v>0.015545374686065868</c:v>
                </c:pt>
                <c:pt idx="207">
                  <c:v>0.0168773088158689</c:v>
                </c:pt>
                <c:pt idx="208">
                  <c:v>0.017342486912625948</c:v>
                </c:pt>
                <c:pt idx="209">
                  <c:v>0.017653287223426257</c:v>
                </c:pt>
                <c:pt idx="210">
                  <c:v>0.01797380004393908</c:v>
                </c:pt>
                <c:pt idx="211">
                  <c:v>0.01797380004393908</c:v>
                </c:pt>
                <c:pt idx="212">
                  <c:v>0.018762088332227363</c:v>
                </c:pt>
                <c:pt idx="213">
                  <c:v>0.019662989233128265</c:v>
                </c:pt>
                <c:pt idx="214">
                  <c:v>0.01997151693891625</c:v>
                </c:pt>
                <c:pt idx="215">
                  <c:v>0.021236852252774416</c:v>
                </c:pt>
                <c:pt idx="216">
                  <c:v>0.022297699415008258</c:v>
                </c:pt>
                <c:pt idx="217">
                  <c:v>0.022913662586894406</c:v>
                </c:pt>
                <c:pt idx="218">
                  <c:v>0.023227423232344873</c:v>
                </c:pt>
                <c:pt idx="219">
                  <c:v>0.023456256184289957</c:v>
                </c:pt>
                <c:pt idx="220">
                  <c:v>0.02373621139145681</c:v>
                </c:pt>
                <c:pt idx="221">
                  <c:v>0.024314379754084004</c:v>
                </c:pt>
                <c:pt idx="222">
                  <c:v>0.024663402490422256</c:v>
                </c:pt>
                <c:pt idx="223">
                  <c:v>0.025309480795112787</c:v>
                </c:pt>
                <c:pt idx="224">
                  <c:v>0.026991212979262463</c:v>
                </c:pt>
                <c:pt idx="225">
                  <c:v>0.030107499677638712</c:v>
                </c:pt>
                <c:pt idx="226">
                  <c:v>0.030473800043939077</c:v>
                </c:pt>
                <c:pt idx="227">
                  <c:v>0.030473800043939077</c:v>
                </c:pt>
                <c:pt idx="228">
                  <c:v>0.03400682615761035</c:v>
                </c:pt>
                <c:pt idx="229">
                  <c:v>0.034177503747642786</c:v>
                </c:pt>
                <c:pt idx="230">
                  <c:v>0.03457362179081965</c:v>
                </c:pt>
                <c:pt idx="231">
                  <c:v>0.03535702722015988</c:v>
                </c:pt>
                <c:pt idx="232">
                  <c:v>0.035391832830824324</c:v>
                </c:pt>
                <c:pt idx="233">
                  <c:v>0.035391832830824324</c:v>
                </c:pt>
                <c:pt idx="234">
                  <c:v>0.03541797867232824</c:v>
                </c:pt>
                <c:pt idx="235">
                  <c:v>0.0383775801126676</c:v>
                </c:pt>
                <c:pt idx="236">
                  <c:v>0.03933455953760996</c:v>
                </c:pt>
                <c:pt idx="237">
                  <c:v>0.041193330146729094</c:v>
                </c:pt>
                <c:pt idx="238">
                  <c:v>0.04214046671060574</c:v>
                </c:pt>
                <c:pt idx="239">
                  <c:v>0.045333237794943096</c:v>
                </c:pt>
                <c:pt idx="240">
                  <c:v>0.048864604641640226</c:v>
                </c:pt>
                <c:pt idx="241">
                  <c:v>0.05071189528203432</c:v>
                </c:pt>
                <c:pt idx="242">
                  <c:v>0.07634838750268495</c:v>
                </c:pt>
                <c:pt idx="243">
                  <c:v>0.10825157782171686</c:v>
                </c:pt>
                <c:pt idx="244">
                  <c:v>0.1490392008878209</c:v>
                </c:pt>
                <c:pt idx="245">
                  <c:v>0.19201226158240062</c:v>
                </c:pt>
              </c:numCache>
            </c:numRef>
          </c:yVal>
          <c:smooth val="0"/>
        </c:ser>
        <c:axId val="17485341"/>
        <c:axId val="23150342"/>
      </c:scatterChart>
      <c:valAx>
        <c:axId val="174853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3150342"/>
        <c:crosses val="autoZero"/>
        <c:crossBetween val="midCat"/>
        <c:dispUnits/>
      </c:valAx>
      <c:valAx>
        <c:axId val="2315034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48534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dPt>
            <c:idx val="0"/>
            <c:spPr>
              <a:ln w="3175">
                <a:noFill/>
              </a:ln>
            </c:spPr>
            <c:marker>
              <c:size val="5"/>
              <c:spPr>
                <a:solidFill>
                  <a:srgbClr val="FF0000"/>
                </a:solidFill>
                <a:ln>
                  <a:solidFill>
                    <a:srgbClr val="000080"/>
                  </a:solidFill>
                </a:ln>
              </c:spPr>
            </c:marker>
          </c:dPt>
          <c:yVal>
            <c:numRef>
              <c:f>TMD!$K$2:$K$247</c:f>
              <c:numCache>
                <c:ptCount val="246"/>
                <c:pt idx="0">
                  <c:v>0.10677445062416645</c:v>
                </c:pt>
                <c:pt idx="1">
                  <c:v>0.05822061595351894</c:v>
                </c:pt>
                <c:pt idx="2">
                  <c:v>0.050619395621547277</c:v>
                </c:pt>
                <c:pt idx="3">
                  <c:v>0.04943517154575694</c:v>
                </c:pt>
                <c:pt idx="4">
                  <c:v>0.04516166727225266</c:v>
                </c:pt>
                <c:pt idx="5">
                  <c:v>0.04409329120387659</c:v>
                </c:pt>
                <c:pt idx="6">
                  <c:v>0.04207420162972094</c:v>
                </c:pt>
                <c:pt idx="7">
                  <c:v>0.04190030874773624</c:v>
                </c:pt>
                <c:pt idx="8">
                  <c:v>0.03839784755879266</c:v>
                </c:pt>
                <c:pt idx="9">
                  <c:v>0.037361122353803816</c:v>
                </c:pt>
                <c:pt idx="10">
                  <c:v>0.036614658725244116</c:v>
                </c:pt>
                <c:pt idx="11">
                  <c:v>0.03548447577687935</c:v>
                </c:pt>
                <c:pt idx="12">
                  <c:v>0.032861407145905575</c:v>
                </c:pt>
                <c:pt idx="13">
                  <c:v>0.03196248951611288</c:v>
                </c:pt>
                <c:pt idx="14">
                  <c:v>0.02921233882292421</c:v>
                </c:pt>
                <c:pt idx="15">
                  <c:v>0.028742414010894134</c:v>
                </c:pt>
                <c:pt idx="16">
                  <c:v>0.028513581058949054</c:v>
                </c:pt>
                <c:pt idx="17">
                  <c:v>0.028513581058949054</c:v>
                </c:pt>
                <c:pt idx="18">
                  <c:v>0.028067650178235565</c:v>
                </c:pt>
                <c:pt idx="19">
                  <c:v>0.02785035335076925</c:v>
                </c:pt>
                <c:pt idx="20">
                  <c:v>0.02722001296696199</c:v>
                </c:pt>
                <c:pt idx="21">
                  <c:v>0.02681686843964895</c:v>
                </c:pt>
                <c:pt idx="22">
                  <c:v>0.0244530562552716</c:v>
                </c:pt>
                <c:pt idx="23">
                  <c:v>0.020945143055728442</c:v>
                </c:pt>
                <c:pt idx="24">
                  <c:v>0.02060844271902811</c:v>
                </c:pt>
                <c:pt idx="25">
                  <c:v>0.020608442719028106</c:v>
                </c:pt>
                <c:pt idx="26">
                  <c:v>0.01997048418633273</c:v>
                </c:pt>
                <c:pt idx="27">
                  <c:v>0.01997048418633273</c:v>
                </c:pt>
                <c:pt idx="28">
                  <c:v>0.019668003847554752</c:v>
                </c:pt>
                <c:pt idx="29">
                  <c:v>0.019668003847554752</c:v>
                </c:pt>
                <c:pt idx="30">
                  <c:v>0.01952064163122702</c:v>
                </c:pt>
                <c:pt idx="31">
                  <c:v>0.01952064163122702</c:v>
                </c:pt>
                <c:pt idx="32">
                  <c:v>0.01952064163122702</c:v>
                </c:pt>
                <c:pt idx="33">
                  <c:v>0.019375777079582806</c:v>
                </c:pt>
                <c:pt idx="34">
                  <c:v>0.019304261668011614</c:v>
                </c:pt>
                <c:pt idx="35">
                  <c:v>0.019233347226285554</c:v>
                </c:pt>
                <c:pt idx="36">
                  <c:v>0.019233347226285554</c:v>
                </c:pt>
                <c:pt idx="37">
                  <c:v>0.019233347226285554</c:v>
                </c:pt>
                <c:pt idx="38">
                  <c:v>0.01909329120387659</c:v>
                </c:pt>
                <c:pt idx="39">
                  <c:v>0.015759957870543257</c:v>
                </c:pt>
                <c:pt idx="40">
                  <c:v>0.01558451927405203</c:v>
                </c:pt>
                <c:pt idx="41">
                  <c:v>0.014926624537209925</c:v>
                </c:pt>
                <c:pt idx="42">
                  <c:v>0.011772418929733288</c:v>
                </c:pt>
                <c:pt idx="43">
                  <c:v>0.011728950118605273</c:v>
                </c:pt>
                <c:pt idx="44">
                  <c:v>0.011685883796469183</c:v>
                </c:pt>
                <c:pt idx="45">
                  <c:v>0.011643214398961077</c:v>
                </c:pt>
                <c:pt idx="46">
                  <c:v>0.011435633546218934</c:v>
                </c:pt>
                <c:pt idx="47">
                  <c:v>0.011355195965781354</c:v>
                </c:pt>
                <c:pt idx="48">
                  <c:v>0.011355195965781353</c:v>
                </c:pt>
                <c:pt idx="49">
                  <c:v>0.011355195965781353</c:v>
                </c:pt>
                <c:pt idx="50">
                  <c:v>0.011355195965781353</c:v>
                </c:pt>
                <c:pt idx="51">
                  <c:v>0.011276182059333818</c:v>
                </c:pt>
                <c:pt idx="52">
                  <c:v>0.011276182059333818</c:v>
                </c:pt>
                <c:pt idx="53">
                  <c:v>0.011276182059333818</c:v>
                </c:pt>
                <c:pt idx="54">
                  <c:v>0.011122276711122968</c:v>
                </c:pt>
                <c:pt idx="55">
                  <c:v>0.011122276711122968</c:v>
                </c:pt>
                <c:pt idx="56">
                  <c:v>0.011122276711122968</c:v>
                </c:pt>
                <c:pt idx="57">
                  <c:v>0.011047314192382338</c:v>
                </c:pt>
                <c:pt idx="58">
                  <c:v>0.011047314192382338</c:v>
                </c:pt>
                <c:pt idx="59">
                  <c:v>0.010973633084218472</c:v>
                </c:pt>
                <c:pt idx="60">
                  <c:v>0.010973633084218472</c:v>
                </c:pt>
                <c:pt idx="61">
                  <c:v>0.010973633084218472</c:v>
                </c:pt>
                <c:pt idx="62">
                  <c:v>0.010901200808396365</c:v>
                </c:pt>
                <c:pt idx="63">
                  <c:v>0.010901200808396365</c:v>
                </c:pt>
                <c:pt idx="64">
                  <c:v>0.010901200808396365</c:v>
                </c:pt>
                <c:pt idx="65">
                  <c:v>0.01079482537403001</c:v>
                </c:pt>
                <c:pt idx="66">
                  <c:v>0.010759957870543258</c:v>
                </c:pt>
                <c:pt idx="67">
                  <c:v>0.01069108734712728</c:v>
                </c:pt>
                <c:pt idx="68">
                  <c:v>0.010623345848685335</c:v>
                </c:pt>
                <c:pt idx="69">
                  <c:v>0.009275939605703075</c:v>
                </c:pt>
                <c:pt idx="70">
                  <c:v>0.0092293456256453</c:v>
                </c:pt>
                <c:pt idx="71">
                  <c:v>0.0069515114150379784</c:v>
                </c:pt>
                <c:pt idx="72">
                  <c:v>0.00693112904171443</c:v>
                </c:pt>
                <c:pt idx="73">
                  <c:v>0.00693112904171443</c:v>
                </c:pt>
                <c:pt idx="74">
                  <c:v>0.006910929469945351</c:v>
                </c:pt>
                <c:pt idx="75">
                  <c:v>0.006812589449490626</c:v>
                </c:pt>
                <c:pt idx="76">
                  <c:v>0.006812589449490626</c:v>
                </c:pt>
                <c:pt idx="77">
                  <c:v>0.0067556288662142545</c:v>
                </c:pt>
                <c:pt idx="78">
                  <c:v>0.0067369693647961314</c:v>
                </c:pt>
                <c:pt idx="79">
                  <c:v>0.0067369693647961314</c:v>
                </c:pt>
                <c:pt idx="80">
                  <c:v>0.006628305209478833</c:v>
                </c:pt>
                <c:pt idx="81">
                  <c:v>0.002426624537209925</c:v>
                </c:pt>
                <c:pt idx="82">
                  <c:v>0.002426624537209925</c:v>
                </c:pt>
                <c:pt idx="83">
                  <c:v>0.002426624537209925</c:v>
                </c:pt>
                <c:pt idx="84">
                  <c:v>0.002426624537209925</c:v>
                </c:pt>
                <c:pt idx="85">
                  <c:v>0.002426624537209925</c:v>
                </c:pt>
                <c:pt idx="86">
                  <c:v>0.002426624537209925</c:v>
                </c:pt>
                <c:pt idx="87">
                  <c:v>0.002426624537209925</c:v>
                </c:pt>
                <c:pt idx="88">
                  <c:v>0.002426624537209925</c:v>
                </c:pt>
                <c:pt idx="89">
                  <c:v>0.002426624537209925</c:v>
                </c:pt>
                <c:pt idx="90">
                  <c:v>0.002426624537209925</c:v>
                </c:pt>
                <c:pt idx="91">
                  <c:v>0.002426624537209925</c:v>
                </c:pt>
                <c:pt idx="92">
                  <c:v>0.002426624537209925</c:v>
                </c:pt>
                <c:pt idx="93">
                  <c:v>0.002426624537209925</c:v>
                </c:pt>
                <c:pt idx="94">
                  <c:v>0.002426624537209925</c:v>
                </c:pt>
                <c:pt idx="95">
                  <c:v>0.002426624537209925</c:v>
                </c:pt>
                <c:pt idx="96">
                  <c:v>0.002426624537209925</c:v>
                </c:pt>
                <c:pt idx="97">
                  <c:v>0.002426624537209925</c:v>
                </c:pt>
                <c:pt idx="98">
                  <c:v>0.002426624537209925</c:v>
                </c:pt>
                <c:pt idx="99">
                  <c:v>0.002426624537209925</c:v>
                </c:pt>
                <c:pt idx="100">
                  <c:v>0.002426624537209925</c:v>
                </c:pt>
                <c:pt idx="101">
                  <c:v>0.002426624537209925</c:v>
                </c:pt>
                <c:pt idx="102">
                  <c:v>0.002426624537209925</c:v>
                </c:pt>
                <c:pt idx="103">
                  <c:v>0.002426624537209925</c:v>
                </c:pt>
                <c:pt idx="104">
                  <c:v>0.002426624537209925</c:v>
                </c:pt>
                <c:pt idx="105">
                  <c:v>0.002426624537209925</c:v>
                </c:pt>
                <c:pt idx="106">
                  <c:v>0.002426624537209925</c:v>
                </c:pt>
                <c:pt idx="107">
                  <c:v>0.002426624537209925</c:v>
                </c:pt>
                <c:pt idx="108">
                  <c:v>0.002426624537209925</c:v>
                </c:pt>
                <c:pt idx="109">
                  <c:v>0.002426624537209925</c:v>
                </c:pt>
                <c:pt idx="110">
                  <c:v>0.002426624537209925</c:v>
                </c:pt>
                <c:pt idx="111">
                  <c:v>0.002426624537209925</c:v>
                </c:pt>
                <c:pt idx="112">
                  <c:v>0.002426624537209925</c:v>
                </c:pt>
                <c:pt idx="113">
                  <c:v>0.002426624537209925</c:v>
                </c:pt>
                <c:pt idx="114">
                  <c:v>0.002426624537209925</c:v>
                </c:pt>
                <c:pt idx="115">
                  <c:v>0.002426624537209925</c:v>
                </c:pt>
                <c:pt idx="116">
                  <c:v>0.002426624537209925</c:v>
                </c:pt>
                <c:pt idx="117">
                  <c:v>0.002426624537209925</c:v>
                </c:pt>
                <c:pt idx="118">
                  <c:v>0.002426624537209925</c:v>
                </c:pt>
                <c:pt idx="119">
                  <c:v>0.002426624537209925</c:v>
                </c:pt>
                <c:pt idx="120">
                  <c:v>0.002426624537209925</c:v>
                </c:pt>
                <c:pt idx="121">
                  <c:v>0.002426624537209925</c:v>
                </c:pt>
                <c:pt idx="122">
                  <c:v>0.002426624537209925</c:v>
                </c:pt>
                <c:pt idx="123">
                  <c:v>0.002426624537209925</c:v>
                </c:pt>
                <c:pt idx="124">
                  <c:v>0.002426624537209925</c:v>
                </c:pt>
                <c:pt idx="125">
                  <c:v>0.002426624537209925</c:v>
                </c:pt>
                <c:pt idx="126">
                  <c:v>0.002426624537209925</c:v>
                </c:pt>
                <c:pt idx="127">
                  <c:v>0.002426624537209925</c:v>
                </c:pt>
                <c:pt idx="128">
                  <c:v>0.002426624537209925</c:v>
                </c:pt>
                <c:pt idx="129">
                  <c:v>0.002426624537209925</c:v>
                </c:pt>
                <c:pt idx="130">
                  <c:v>0.002426624537209925</c:v>
                </c:pt>
                <c:pt idx="131">
                  <c:v>0.002426624537209925</c:v>
                </c:pt>
                <c:pt idx="132">
                  <c:v>0.002426624537209925</c:v>
                </c:pt>
                <c:pt idx="133">
                  <c:v>0.002426624537209925</c:v>
                </c:pt>
                <c:pt idx="134">
                  <c:v>0.002426624537209925</c:v>
                </c:pt>
                <c:pt idx="135">
                  <c:v>0.002426624537209925</c:v>
                </c:pt>
                <c:pt idx="136">
                  <c:v>0.002426624537209925</c:v>
                </c:pt>
                <c:pt idx="137">
                  <c:v>0.002426624537209925</c:v>
                </c:pt>
                <c:pt idx="138">
                  <c:v>0.002426624537209925</c:v>
                </c:pt>
                <c:pt idx="139">
                  <c:v>0.002426624537209925</c:v>
                </c:pt>
                <c:pt idx="140">
                  <c:v>0.002426624537209925</c:v>
                </c:pt>
                <c:pt idx="141">
                  <c:v>0.002426624537209925</c:v>
                </c:pt>
                <c:pt idx="142">
                  <c:v>0.002426624537209925</c:v>
                </c:pt>
                <c:pt idx="143">
                  <c:v>0.002426624537209925</c:v>
                </c:pt>
                <c:pt idx="144">
                  <c:v>0.002426624537209925</c:v>
                </c:pt>
                <c:pt idx="145">
                  <c:v>0.002426624537209925</c:v>
                </c:pt>
                <c:pt idx="146">
                  <c:v>0.002426624537209925</c:v>
                </c:pt>
                <c:pt idx="147">
                  <c:v>0.002426624537209925</c:v>
                </c:pt>
                <c:pt idx="148">
                  <c:v>0.002426624537209925</c:v>
                </c:pt>
                <c:pt idx="149">
                  <c:v>0.0017574758812001173</c:v>
                </c:pt>
                <c:pt idx="150">
                  <c:v>0.0017750561350589823</c:v>
                </c:pt>
                <c:pt idx="151">
                  <c:v>0.0017927847454904974</c:v>
                </c:pt>
                <c:pt idx="152">
                  <c:v>0.001902379791794404</c:v>
                </c:pt>
                <c:pt idx="153">
                  <c:v>0.001902379791794404</c:v>
                </c:pt>
                <c:pt idx="154">
                  <c:v>0.0019212015497465968</c:v>
                </c:pt>
                <c:pt idx="155">
                  <c:v>0.0019212015497465968</c:v>
                </c:pt>
                <c:pt idx="156">
                  <c:v>0.0019401876898643114</c:v>
                </c:pt>
                <c:pt idx="157">
                  <c:v>0.0019593403750707765</c:v>
                </c:pt>
                <c:pt idx="158">
                  <c:v>0.00197866180640241</c:v>
                </c:pt>
                <c:pt idx="159">
                  <c:v>0.00197866180640241</c:v>
                </c:pt>
                <c:pt idx="160">
                  <c:v>0.00203766117707579</c:v>
                </c:pt>
                <c:pt idx="161">
                  <c:v>0.002139585508452176</c:v>
                </c:pt>
                <c:pt idx="162">
                  <c:v>0.0021605314260928275</c:v>
                </c:pt>
                <c:pt idx="163">
                  <c:v>0.0022030050924197043</c:v>
                </c:pt>
                <c:pt idx="164">
                  <c:v>0.0022682111435412488</c:v>
                </c:pt>
                <c:pt idx="165">
                  <c:v>0.004422690531283226</c:v>
                </c:pt>
                <c:pt idx="166">
                  <c:v>0.004469927186928006</c:v>
                </c:pt>
                <c:pt idx="167">
                  <c:v>0.004469927186928006</c:v>
                </c:pt>
                <c:pt idx="168">
                  <c:v>0.00601219402819092</c:v>
                </c:pt>
                <c:pt idx="169">
                  <c:v>0.006047951733976516</c:v>
                </c:pt>
                <c:pt idx="170">
                  <c:v>0.006120384009798623</c:v>
                </c:pt>
                <c:pt idx="171">
                  <c:v>0.006120384009798623</c:v>
                </c:pt>
                <c:pt idx="172">
                  <c:v>0.006194065117962489</c:v>
                </c:pt>
                <c:pt idx="173">
                  <c:v>0.006269027636703119</c:v>
                </c:pt>
                <c:pt idx="174">
                  <c:v>0.006269027636703119</c:v>
                </c:pt>
                <c:pt idx="175">
                  <c:v>0.006269027636703119</c:v>
                </c:pt>
                <c:pt idx="176">
                  <c:v>0.006269027636703119</c:v>
                </c:pt>
                <c:pt idx="177">
                  <c:v>0.006383948150014746</c:v>
                </c:pt>
                <c:pt idx="178">
                  <c:v>0.006462264351678964</c:v>
                </c:pt>
                <c:pt idx="179">
                  <c:v>0.006462264351678964</c:v>
                </c:pt>
                <c:pt idx="180">
                  <c:v>0.006462264351678964</c:v>
                </c:pt>
                <c:pt idx="181">
                  <c:v>0.0065019468913615035</c:v>
                </c:pt>
                <c:pt idx="182">
                  <c:v>0.0065019468913615035</c:v>
                </c:pt>
                <c:pt idx="183">
                  <c:v>0.0065019468913615035</c:v>
                </c:pt>
                <c:pt idx="184">
                  <c:v>0.006582384471799084</c:v>
                </c:pt>
                <c:pt idx="185">
                  <c:v>0.006582384471799084</c:v>
                </c:pt>
                <c:pt idx="186">
                  <c:v>0.006582384471799084</c:v>
                </c:pt>
                <c:pt idx="187">
                  <c:v>0.006623149218446183</c:v>
                </c:pt>
                <c:pt idx="188">
                  <c:v>0.006919169855313439</c:v>
                </c:pt>
                <c:pt idx="189">
                  <c:v>0.007007337726941018</c:v>
                </c:pt>
                <c:pt idx="190">
                  <c:v>0.007007337726941018</c:v>
                </c:pt>
                <c:pt idx="191">
                  <c:v>0.011026290260996352</c:v>
                </c:pt>
                <c:pt idx="192">
                  <c:v>0.01108688897630359</c:v>
                </c:pt>
                <c:pt idx="193">
                  <c:v>0.011272005599776378</c:v>
                </c:pt>
                <c:pt idx="194">
                  <c:v>0.011559389448804061</c:v>
                </c:pt>
                <c:pt idx="195">
                  <c:v>0.011757772625910642</c:v>
                </c:pt>
                <c:pt idx="196">
                  <c:v>0.013702407720854591</c:v>
                </c:pt>
                <c:pt idx="197">
                  <c:v>0.014814754773134903</c:v>
                </c:pt>
                <c:pt idx="198">
                  <c:v>0.014814754773134903</c:v>
                </c:pt>
                <c:pt idx="199">
                  <c:v>0.014814754773134903</c:v>
                </c:pt>
                <c:pt idx="200">
                  <c:v>0.014814754773134903</c:v>
                </c:pt>
                <c:pt idx="201">
                  <c:v>0.014964679810616163</c:v>
                </c:pt>
                <c:pt idx="202">
                  <c:v>0.015117235111912881</c:v>
                </c:pt>
                <c:pt idx="203">
                  <c:v>0.015117235111912881</c:v>
                </c:pt>
                <c:pt idx="204">
                  <c:v>0.015272490507037863</c:v>
                </c:pt>
                <c:pt idx="205">
                  <c:v>0.015430518319932932</c:v>
                </c:pt>
                <c:pt idx="206">
                  <c:v>0.015430518319932935</c:v>
                </c:pt>
                <c:pt idx="207">
                  <c:v>0.015755193644608256</c:v>
                </c:pt>
                <c:pt idx="208">
                  <c:v>0.01575519364460826</c:v>
                </c:pt>
                <c:pt idx="209">
                  <c:v>0.016091893981308593</c:v>
                </c:pt>
                <c:pt idx="210">
                  <c:v>0.016264964247836803</c:v>
                </c:pt>
                <c:pt idx="211">
                  <c:v>0.01644129999109196</c:v>
                </c:pt>
                <c:pt idx="212">
                  <c:v>0.01921839710781172</c:v>
                </c:pt>
                <c:pt idx="213">
                  <c:v>0.019994900126467204</c:v>
                </c:pt>
                <c:pt idx="214">
                  <c:v>0.020300648190062803</c:v>
                </c:pt>
                <c:pt idx="215">
                  <c:v>0.0229971042763494</c:v>
                </c:pt>
                <c:pt idx="216">
                  <c:v>0.023435444428307316</c:v>
                </c:pt>
                <c:pt idx="217">
                  <c:v>0.023435444428307316</c:v>
                </c:pt>
                <c:pt idx="218">
                  <c:v>0.023889164936474284</c:v>
                </c:pt>
                <c:pt idx="219">
                  <c:v>0.023889164936474284</c:v>
                </c:pt>
                <c:pt idx="220">
                  <c:v>0.023889164936474284</c:v>
                </c:pt>
                <c:pt idx="221">
                  <c:v>0.024122048029161756</c:v>
                </c:pt>
                <c:pt idx="222">
                  <c:v>0.02435908974850436</c:v>
                </c:pt>
                <c:pt idx="223">
                  <c:v>0.02435908974850436</c:v>
                </c:pt>
                <c:pt idx="224">
                  <c:v>0.02435908974850436</c:v>
                </c:pt>
                <c:pt idx="225">
                  <c:v>0.024600402489817104</c:v>
                </c:pt>
                <c:pt idx="226">
                  <c:v>0.02509631124260659</c:v>
                </c:pt>
                <c:pt idx="227">
                  <c:v>0.02509631124260659</c:v>
                </c:pt>
                <c:pt idx="228">
                  <c:v>0.026699589055023086</c:v>
                </c:pt>
                <c:pt idx="229">
                  <c:v>0.03147168054753584</c:v>
                </c:pt>
                <c:pt idx="230">
                  <c:v>0.033937011826426444</c:v>
                </c:pt>
                <c:pt idx="231">
                  <c:v>0.03619998490485016</c:v>
                </c:pt>
                <c:pt idx="232">
                  <c:v>0.037255915145329756</c:v>
                </c:pt>
                <c:pt idx="233">
                  <c:v>0.038297357363242565</c:v>
                </c:pt>
                <c:pt idx="234">
                  <c:v>0.03866926587374898</c:v>
                </c:pt>
                <c:pt idx="235">
                  <c:v>0.04105163633235529</c:v>
                </c:pt>
                <c:pt idx="236">
                  <c:v>0.04221623260564722</c:v>
                </c:pt>
                <c:pt idx="237">
                  <c:v>0.04241642479014433</c:v>
                </c:pt>
                <c:pt idx="238">
                  <c:v>0.04519242308183769</c:v>
                </c:pt>
                <c:pt idx="239">
                  <c:v>0.048855426744841356</c:v>
                </c:pt>
                <c:pt idx="240">
                  <c:v>0.04981218143293933</c:v>
                </c:pt>
                <c:pt idx="241">
                  <c:v>0.05864207775286641</c:v>
                </c:pt>
                <c:pt idx="242">
                  <c:v>0.07233973060297699</c:v>
                </c:pt>
                <c:pt idx="243">
                  <c:v>0.08018207111496398</c:v>
                </c:pt>
                <c:pt idx="244">
                  <c:v>0.1098615110560104</c:v>
                </c:pt>
                <c:pt idx="245">
                  <c:v>0.11469049257990718</c:v>
                </c:pt>
              </c:numCache>
            </c:numRef>
          </c:yVal>
          <c:smooth val="0"/>
        </c:ser>
        <c:axId val="7026487"/>
        <c:axId val="63238384"/>
      </c:scatterChart>
      <c:valAx>
        <c:axId val="70264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238384"/>
        <c:crosses val="autoZero"/>
        <c:crossBetween val="midCat"/>
        <c:dispUnits/>
      </c:valAx>
      <c:valAx>
        <c:axId val="6323838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02648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dPt>
            <c:idx val="0"/>
            <c:spPr>
              <a:ln w="3175">
                <a:noFill/>
              </a:ln>
            </c:spPr>
            <c:marker>
              <c:size val="5"/>
              <c:spPr>
                <a:solidFill>
                  <a:srgbClr val="FF0000"/>
                </a:solidFill>
                <a:ln>
                  <a:solidFill>
                    <a:srgbClr val="000080"/>
                  </a:solidFill>
                </a:ln>
              </c:spPr>
            </c:marker>
          </c:dPt>
          <c:yVal>
            <c:numRef>
              <c:f>ASIAN!$K$2:$K$247</c:f>
              <c:numCache>
                <c:ptCount val="246"/>
                <c:pt idx="0">
                  <c:v>0.12987998706579154</c:v>
                </c:pt>
                <c:pt idx="1">
                  <c:v>0.10688008620329528</c:v>
                </c:pt>
                <c:pt idx="2">
                  <c:v>0.05427342308713456</c:v>
                </c:pt>
                <c:pt idx="3">
                  <c:v>0.047628904814709314</c:v>
                </c:pt>
                <c:pt idx="4">
                  <c:v>0.04546440265020715</c:v>
                </c:pt>
                <c:pt idx="5">
                  <c:v>0.0425630486850234</c:v>
                </c:pt>
                <c:pt idx="6">
                  <c:v>0.04066026369972674</c:v>
                </c:pt>
                <c:pt idx="7">
                  <c:v>0.03948354140618801</c:v>
                </c:pt>
                <c:pt idx="8">
                  <c:v>0.03937993593581918</c:v>
                </c:pt>
                <c:pt idx="9">
                  <c:v>0.03732329003148259</c:v>
                </c:pt>
                <c:pt idx="10">
                  <c:v>0.03419789138369589</c:v>
                </c:pt>
                <c:pt idx="11">
                  <c:v>0.03334319052899503</c:v>
                </c:pt>
                <c:pt idx="12">
                  <c:v>0.03279674244156334</c:v>
                </c:pt>
                <c:pt idx="13">
                  <c:v>0.03226792171179073</c:v>
                </c:pt>
                <c:pt idx="14">
                  <c:v>0.03226792171179073</c:v>
                </c:pt>
                <c:pt idx="15">
                  <c:v>0.030312887498692005</c:v>
                </c:pt>
                <c:pt idx="16">
                  <c:v>0.029206937487632503</c:v>
                </c:pt>
                <c:pt idx="17">
                  <c:v>0.027787634973439477</c:v>
                </c:pt>
                <c:pt idx="18">
                  <c:v>0.025871926161178938</c:v>
                </c:pt>
                <c:pt idx="19">
                  <c:v>0.0250098571956617</c:v>
                </c:pt>
                <c:pt idx="20">
                  <c:v>0.0250098571956617</c:v>
                </c:pt>
                <c:pt idx="21">
                  <c:v>0.024803245625413764</c:v>
                </c:pt>
                <c:pt idx="22">
                  <c:v>0.024600021130087926</c:v>
                </c:pt>
                <c:pt idx="23">
                  <c:v>0.02440010109810072</c:v>
                </c:pt>
                <c:pt idx="24">
                  <c:v>0.023819381005185505</c:v>
                </c:pt>
                <c:pt idx="25">
                  <c:v>0.023447357195661697</c:v>
                </c:pt>
                <c:pt idx="26">
                  <c:v>0.023086780272584772</c:v>
                </c:pt>
                <c:pt idx="27">
                  <c:v>0.022068680725073463</c:v>
                </c:pt>
                <c:pt idx="28">
                  <c:v>0.021592591008611335</c:v>
                </c:pt>
                <c:pt idx="29">
                  <c:v>0.021438428624233126</c:v>
                </c:pt>
                <c:pt idx="30">
                  <c:v>0.01695900973803458</c:v>
                </c:pt>
                <c:pt idx="31">
                  <c:v>0.01695900973803458</c:v>
                </c:pt>
                <c:pt idx="32">
                  <c:v>0.016676523862328364</c:v>
                </c:pt>
                <c:pt idx="33">
                  <c:v>0.016676523862328364</c:v>
                </c:pt>
                <c:pt idx="34">
                  <c:v>0.01653878281549641</c:v>
                </c:pt>
                <c:pt idx="35">
                  <c:v>0.01653878281549641</c:v>
                </c:pt>
                <c:pt idx="36">
                  <c:v>0.01653878281549641</c:v>
                </c:pt>
                <c:pt idx="37">
                  <c:v>0.016403299818612518</c:v>
                </c:pt>
                <c:pt idx="38">
                  <c:v>0.016403299818612518</c:v>
                </c:pt>
                <c:pt idx="39">
                  <c:v>0.016138889453726213</c:v>
                </c:pt>
                <c:pt idx="40">
                  <c:v>0.015513733164653945</c:v>
                </c:pt>
                <c:pt idx="41">
                  <c:v>0.015513733164653945</c:v>
                </c:pt>
                <c:pt idx="42">
                  <c:v>0.015394472580277083</c:v>
                </c:pt>
                <c:pt idx="43">
                  <c:v>0.015277032768180782</c:v>
                </c:pt>
                <c:pt idx="44">
                  <c:v>0.01516137234717685</c:v>
                </c:pt>
                <c:pt idx="45">
                  <c:v>0.014935230329990055</c:v>
                </c:pt>
                <c:pt idx="46">
                  <c:v>0.013898746084550587</c:v>
                </c:pt>
                <c:pt idx="47">
                  <c:v>0.013708487332648</c:v>
                </c:pt>
                <c:pt idx="48">
                  <c:v>0.013708487332648</c:v>
                </c:pt>
                <c:pt idx="49">
                  <c:v>0.013523370709175211</c:v>
                </c:pt>
                <c:pt idx="50">
                  <c:v>0.013343190528995031</c:v>
                </c:pt>
                <c:pt idx="51">
                  <c:v>0.013343190528995031</c:v>
                </c:pt>
                <c:pt idx="52">
                  <c:v>0.00870550936957474</c:v>
                </c:pt>
                <c:pt idx="53">
                  <c:v>0.008556865742670245</c:v>
                </c:pt>
                <c:pt idx="54">
                  <c:v>0.008484433466848138</c:v>
                </c:pt>
                <c:pt idx="55">
                  <c:v>0.008413218540199512</c:v>
                </c:pt>
                <c:pt idx="56">
                  <c:v>0.008413218540199512</c:v>
                </c:pt>
                <c:pt idx="57">
                  <c:v>0.00834319052899503</c:v>
                </c:pt>
                <c:pt idx="58">
                  <c:v>0.00834319052899503</c:v>
                </c:pt>
                <c:pt idx="59">
                  <c:v>0.008274320005579053</c:v>
                </c:pt>
                <c:pt idx="60">
                  <c:v>0.008274320005579053</c:v>
                </c:pt>
                <c:pt idx="61">
                  <c:v>0.008274320005579053</c:v>
                </c:pt>
                <c:pt idx="62">
                  <c:v>0.008206578507137107</c:v>
                </c:pt>
                <c:pt idx="63">
                  <c:v>0.008206578507137107</c:v>
                </c:pt>
                <c:pt idx="64">
                  <c:v>0.008206578507137107</c:v>
                </c:pt>
                <c:pt idx="65">
                  <c:v>0.008206578507137107</c:v>
                </c:pt>
                <c:pt idx="66">
                  <c:v>0.008139938496474704</c:v>
                </c:pt>
                <c:pt idx="67">
                  <c:v>0.008074373324693955</c:v>
                </c:pt>
                <c:pt idx="68">
                  <c:v>0.008074373324693955</c:v>
                </c:pt>
                <c:pt idx="69">
                  <c:v>0.008074373324693955</c:v>
                </c:pt>
                <c:pt idx="70">
                  <c:v>0.008009857195661697</c:v>
                </c:pt>
                <c:pt idx="71">
                  <c:v>0.008009857195661697</c:v>
                </c:pt>
                <c:pt idx="72">
                  <c:v>0.008009857195661697</c:v>
                </c:pt>
                <c:pt idx="73">
                  <c:v>0.007946365132169635</c:v>
                </c:pt>
                <c:pt idx="74">
                  <c:v>0.007822357195661697</c:v>
                </c:pt>
                <c:pt idx="75">
                  <c:v>0.00770216488796939</c:v>
                </c:pt>
                <c:pt idx="76">
                  <c:v>0.00764344498192124</c:v>
                </c:pt>
                <c:pt idx="77">
                  <c:v>0.007585614771419274</c:v>
                </c:pt>
                <c:pt idx="78">
                  <c:v>0.007585614771419274</c:v>
                </c:pt>
                <c:pt idx="79">
                  <c:v>0.0075286541881429</c:v>
                </c:pt>
                <c:pt idx="80">
                  <c:v>0.007417264603069105</c:v>
                </c:pt>
                <c:pt idx="81">
                  <c:v>0.0072562340072559</c:v>
                </c:pt>
                <c:pt idx="82">
                  <c:v>0.007152714338518841</c:v>
                </c:pt>
                <c:pt idx="83">
                  <c:v>0.0071020557772219816</c:v>
                </c:pt>
                <c:pt idx="84">
                  <c:v>0.007052110716788459</c:v>
                </c:pt>
                <c:pt idx="85">
                  <c:v>0.00700286418866869</c:v>
                </c:pt>
                <c:pt idx="86">
                  <c:v>0.00700286418866869</c:v>
                </c:pt>
                <c:pt idx="87">
                  <c:v>0.006954301640106142</c:v>
                </c:pt>
                <c:pt idx="88">
                  <c:v>0.006954301640106142</c:v>
                </c:pt>
                <c:pt idx="89">
                  <c:v>0.006954301640106142</c:v>
                </c:pt>
                <c:pt idx="90">
                  <c:v>0.006954301640106142</c:v>
                </c:pt>
                <c:pt idx="91">
                  <c:v>0.006906408919799629</c:v>
                </c:pt>
                <c:pt idx="92">
                  <c:v>0.006721266591634851</c:v>
                </c:pt>
                <c:pt idx="93">
                  <c:v>0.006676523862328364</c:v>
                </c:pt>
                <c:pt idx="94">
                  <c:v>9.857195661697069E-06</c:v>
                </c:pt>
                <c:pt idx="95">
                  <c:v>9.857195661697069E-06</c:v>
                </c:pt>
                <c:pt idx="96">
                  <c:v>9.857195661697069E-06</c:v>
                </c:pt>
                <c:pt idx="97">
                  <c:v>9.857195661697069E-06</c:v>
                </c:pt>
                <c:pt idx="98">
                  <c:v>9.857195661697069E-06</c:v>
                </c:pt>
                <c:pt idx="99">
                  <c:v>9.857195661697069E-06</c:v>
                </c:pt>
                <c:pt idx="100">
                  <c:v>9.857195661697069E-06</c:v>
                </c:pt>
                <c:pt idx="101">
                  <c:v>9.857195661697069E-06</c:v>
                </c:pt>
                <c:pt idx="102">
                  <c:v>9.857195661697069E-06</c:v>
                </c:pt>
                <c:pt idx="103">
                  <c:v>9.857195661697069E-06</c:v>
                </c:pt>
                <c:pt idx="104">
                  <c:v>9.857195661697069E-06</c:v>
                </c:pt>
                <c:pt idx="105">
                  <c:v>9.857195661697069E-06</c:v>
                </c:pt>
                <c:pt idx="106">
                  <c:v>9.857195661697069E-06</c:v>
                </c:pt>
                <c:pt idx="107">
                  <c:v>9.857195661697069E-06</c:v>
                </c:pt>
                <c:pt idx="108">
                  <c:v>9.857195661697069E-06</c:v>
                </c:pt>
                <c:pt idx="109">
                  <c:v>9.857195661697069E-06</c:v>
                </c:pt>
                <c:pt idx="110">
                  <c:v>9.857195661697069E-06</c:v>
                </c:pt>
                <c:pt idx="111">
                  <c:v>9.857195661697069E-06</c:v>
                </c:pt>
                <c:pt idx="112">
                  <c:v>9.857195661697069E-06</c:v>
                </c:pt>
                <c:pt idx="113">
                  <c:v>9.857195661697069E-06</c:v>
                </c:pt>
                <c:pt idx="114">
                  <c:v>9.857195661697069E-06</c:v>
                </c:pt>
                <c:pt idx="115">
                  <c:v>9.857195661697069E-06</c:v>
                </c:pt>
                <c:pt idx="116">
                  <c:v>9.857195661697069E-06</c:v>
                </c:pt>
                <c:pt idx="117">
                  <c:v>9.857195661697069E-06</c:v>
                </c:pt>
                <c:pt idx="118">
                  <c:v>9.857195661697069E-06</c:v>
                </c:pt>
                <c:pt idx="119">
                  <c:v>9.857195661697069E-06</c:v>
                </c:pt>
                <c:pt idx="120">
                  <c:v>9.857195661697069E-06</c:v>
                </c:pt>
                <c:pt idx="121">
                  <c:v>9.857195661697069E-06</c:v>
                </c:pt>
                <c:pt idx="122">
                  <c:v>9.857195661697069E-06</c:v>
                </c:pt>
                <c:pt idx="123">
                  <c:v>9.857195661697069E-06</c:v>
                </c:pt>
                <c:pt idx="124">
                  <c:v>9.857195661697069E-06</c:v>
                </c:pt>
                <c:pt idx="125">
                  <c:v>9.857195661697069E-06</c:v>
                </c:pt>
                <c:pt idx="126">
                  <c:v>9.857195661697069E-06</c:v>
                </c:pt>
                <c:pt idx="127">
                  <c:v>9.857195661697069E-06</c:v>
                </c:pt>
                <c:pt idx="128">
                  <c:v>9.857195661697069E-06</c:v>
                </c:pt>
                <c:pt idx="129">
                  <c:v>9.857195661697069E-06</c:v>
                </c:pt>
                <c:pt idx="130">
                  <c:v>9.857195661697069E-06</c:v>
                </c:pt>
                <c:pt idx="131">
                  <c:v>9.857195661697069E-06</c:v>
                </c:pt>
                <c:pt idx="132">
                  <c:v>9.857195661697069E-06</c:v>
                </c:pt>
                <c:pt idx="133">
                  <c:v>9.857195661697069E-06</c:v>
                </c:pt>
                <c:pt idx="134">
                  <c:v>9.857195661697069E-06</c:v>
                </c:pt>
                <c:pt idx="135">
                  <c:v>9.857195661697069E-06</c:v>
                </c:pt>
                <c:pt idx="136">
                  <c:v>9.857195661697069E-06</c:v>
                </c:pt>
                <c:pt idx="137">
                  <c:v>9.857195661697069E-06</c:v>
                </c:pt>
                <c:pt idx="138">
                  <c:v>9.857195661697069E-06</c:v>
                </c:pt>
                <c:pt idx="139">
                  <c:v>9.857195661697069E-06</c:v>
                </c:pt>
                <c:pt idx="140">
                  <c:v>9.857195661697069E-06</c:v>
                </c:pt>
                <c:pt idx="141">
                  <c:v>9.857195661697069E-06</c:v>
                </c:pt>
                <c:pt idx="142">
                  <c:v>9.857195661697069E-06</c:v>
                </c:pt>
                <c:pt idx="143">
                  <c:v>9.857195661697069E-06</c:v>
                </c:pt>
                <c:pt idx="144">
                  <c:v>9.857195661697069E-06</c:v>
                </c:pt>
                <c:pt idx="145">
                  <c:v>9.857195661697069E-06</c:v>
                </c:pt>
                <c:pt idx="146">
                  <c:v>9.857195661697069E-06</c:v>
                </c:pt>
                <c:pt idx="147">
                  <c:v>9.857195661697069E-06</c:v>
                </c:pt>
                <c:pt idx="148">
                  <c:v>0.006701552200311457</c:v>
                </c:pt>
                <c:pt idx="149">
                  <c:v>0.006701552200311457</c:v>
                </c:pt>
                <c:pt idx="150">
                  <c:v>0.00674689956109506</c:v>
                </c:pt>
                <c:pt idx="151">
                  <c:v>0.00674689956109506</c:v>
                </c:pt>
                <c:pt idx="152">
                  <c:v>0.006886694528476235</c:v>
                </c:pt>
                <c:pt idx="153">
                  <c:v>0.006886694528476235</c:v>
                </c:pt>
                <c:pt idx="154">
                  <c:v>0.006934587248782748</c:v>
                </c:pt>
                <c:pt idx="155">
                  <c:v>0.006934587248782748</c:v>
                </c:pt>
                <c:pt idx="156">
                  <c:v>0.006983149797345296</c:v>
                </c:pt>
                <c:pt idx="157">
                  <c:v>0.006983149797345296</c:v>
                </c:pt>
                <c:pt idx="158">
                  <c:v>0.007032396325465064</c:v>
                </c:pt>
                <c:pt idx="159">
                  <c:v>0.007032396325465064</c:v>
                </c:pt>
                <c:pt idx="160">
                  <c:v>0.007082341385898587</c:v>
                </c:pt>
                <c:pt idx="161">
                  <c:v>0.007132999947195446</c:v>
                </c:pt>
                <c:pt idx="162">
                  <c:v>0.007508939796819505</c:v>
                </c:pt>
                <c:pt idx="163">
                  <c:v>0.007623730590597845</c:v>
                </c:pt>
                <c:pt idx="164">
                  <c:v>0.007623730590597845</c:v>
                </c:pt>
                <c:pt idx="165">
                  <c:v>0.007623730590597845</c:v>
                </c:pt>
                <c:pt idx="166">
                  <c:v>0.007742080788834427</c:v>
                </c:pt>
                <c:pt idx="167">
                  <c:v>0.007802642804338303</c:v>
                </c:pt>
                <c:pt idx="168">
                  <c:v>0.007802642804338303</c:v>
                </c:pt>
                <c:pt idx="169">
                  <c:v>0.0078641585523698</c:v>
                </c:pt>
                <c:pt idx="170">
                  <c:v>0.0078641585523698</c:v>
                </c:pt>
                <c:pt idx="171">
                  <c:v>0.007990142804338303</c:v>
                </c:pt>
                <c:pt idx="172">
                  <c:v>0.007990142804338303</c:v>
                </c:pt>
                <c:pt idx="173">
                  <c:v>0.00805465893337056</c:v>
                </c:pt>
                <c:pt idx="174">
                  <c:v>0.00805465893337056</c:v>
                </c:pt>
                <c:pt idx="175">
                  <c:v>0.00805465893337056</c:v>
                </c:pt>
                <c:pt idx="176">
                  <c:v>0.00812022410515131</c:v>
                </c:pt>
                <c:pt idx="177">
                  <c:v>0.008254605614255658</c:v>
                </c:pt>
                <c:pt idx="178">
                  <c:v>0.008254605614255658</c:v>
                </c:pt>
                <c:pt idx="179">
                  <c:v>0.008254605614255658</c:v>
                </c:pt>
                <c:pt idx="180">
                  <c:v>0.008323476137671636</c:v>
                </c:pt>
                <c:pt idx="181">
                  <c:v>0.008323476137671636</c:v>
                </c:pt>
                <c:pt idx="182">
                  <c:v>0.008323476137671636</c:v>
                </c:pt>
                <c:pt idx="183">
                  <c:v>0.008393504148876118</c:v>
                </c:pt>
                <c:pt idx="184">
                  <c:v>0.008393504148876118</c:v>
                </c:pt>
                <c:pt idx="185">
                  <c:v>0.008393504148876118</c:v>
                </c:pt>
                <c:pt idx="186">
                  <c:v>0.008393504148876118</c:v>
                </c:pt>
                <c:pt idx="187">
                  <c:v>0.008464719075524743</c:v>
                </c:pt>
                <c:pt idx="188">
                  <c:v>0.008464719075524743</c:v>
                </c:pt>
                <c:pt idx="189">
                  <c:v>0.00853715135134685</c:v>
                </c:pt>
                <c:pt idx="190">
                  <c:v>0.008610832459510716</c:v>
                </c:pt>
                <c:pt idx="191">
                  <c:v>0.008762072628899706</c:v>
                </c:pt>
                <c:pt idx="192">
                  <c:v>0.008839700326462197</c:v>
                </c:pt>
                <c:pt idx="193">
                  <c:v>0.013688772941324605</c:v>
                </c:pt>
                <c:pt idx="194">
                  <c:v>0.013976156790352289</c:v>
                </c:pt>
                <c:pt idx="195">
                  <c:v>0.014074649846591826</c:v>
                </c:pt>
                <c:pt idx="196">
                  <c:v>0.014074649846591826</c:v>
                </c:pt>
                <c:pt idx="197">
                  <c:v>0.014074649846591826</c:v>
                </c:pt>
                <c:pt idx="198">
                  <c:v>0.015141657955853456</c:v>
                </c:pt>
                <c:pt idx="199">
                  <c:v>0.015738174300401298</c:v>
                </c:pt>
                <c:pt idx="200">
                  <c:v>0.016250305405964317</c:v>
                </c:pt>
                <c:pt idx="201">
                  <c:v>0.016383585427289123</c:v>
                </c:pt>
                <c:pt idx="202">
                  <c:v>0.016383585427289123</c:v>
                </c:pt>
                <c:pt idx="203">
                  <c:v>0.016383585427289123</c:v>
                </c:pt>
                <c:pt idx="204">
                  <c:v>0.016383585427289123</c:v>
                </c:pt>
                <c:pt idx="205">
                  <c:v>0.016383585427289123</c:v>
                </c:pt>
                <c:pt idx="206">
                  <c:v>0.01665680947100497</c:v>
                </c:pt>
                <c:pt idx="207">
                  <c:v>0.01665680947100497</c:v>
                </c:pt>
                <c:pt idx="208">
                  <c:v>0.01665680947100497</c:v>
                </c:pt>
                <c:pt idx="209">
                  <c:v>0.01665680947100497</c:v>
                </c:pt>
                <c:pt idx="210">
                  <c:v>0.01665680947100497</c:v>
                </c:pt>
                <c:pt idx="211">
                  <c:v>0.016796865493413932</c:v>
                </c:pt>
                <c:pt idx="212">
                  <c:v>0.016796865493413932</c:v>
                </c:pt>
                <c:pt idx="213">
                  <c:v>0.016939295346711184</c:v>
                </c:pt>
                <c:pt idx="214">
                  <c:v>0.016939295346711184</c:v>
                </c:pt>
                <c:pt idx="215">
                  <c:v>0.01723152211468313</c:v>
                </c:pt>
                <c:pt idx="216">
                  <c:v>0.01753400245346111</c:v>
                </c:pt>
                <c:pt idx="217">
                  <c:v>0.02157287661728794</c:v>
                </c:pt>
                <c:pt idx="218">
                  <c:v>0.023245956757826675</c:v>
                </c:pt>
                <c:pt idx="219">
                  <c:v>0.023245956757826675</c:v>
                </c:pt>
                <c:pt idx="220">
                  <c:v>0.023427642804338303</c:v>
                </c:pt>
                <c:pt idx="221">
                  <c:v>0.023427642804338303</c:v>
                </c:pt>
                <c:pt idx="222">
                  <c:v>0.024183691191435076</c:v>
                </c:pt>
                <c:pt idx="223">
                  <c:v>0.024580306738764532</c:v>
                </c:pt>
                <c:pt idx="224">
                  <c:v>0.02478353123409037</c:v>
                </c:pt>
                <c:pt idx="225">
                  <c:v>0.025413871617897623</c:v>
                </c:pt>
                <c:pt idx="226">
                  <c:v>0.025631168445363943</c:v>
                </c:pt>
                <c:pt idx="227">
                  <c:v>0.027387403078310908</c:v>
                </c:pt>
                <c:pt idx="228">
                  <c:v>0.029187223096309108</c:v>
                </c:pt>
                <c:pt idx="229">
                  <c:v>0.02984088907299502</c:v>
                </c:pt>
                <c:pt idx="230">
                  <c:v>0.031486205796464294</c:v>
                </c:pt>
                <c:pt idx="231">
                  <c:v>0.032248207320467334</c:v>
                </c:pt>
                <c:pt idx="232">
                  <c:v>0.032248207320467334</c:v>
                </c:pt>
                <c:pt idx="233">
                  <c:v>0.033323476137671636</c:v>
                </c:pt>
                <c:pt idx="234">
                  <c:v>0.033323476137671636</c:v>
                </c:pt>
                <c:pt idx="235">
                  <c:v>0.033888447889084065</c:v>
                </c:pt>
                <c:pt idx="236">
                  <c:v>0.034178176992372494</c:v>
                </c:pt>
                <c:pt idx="237">
                  <c:v>0.03447290142502796</c:v>
                </c:pt>
                <c:pt idx="238">
                  <c:v>0.037303575640159195</c:v>
                </c:pt>
                <c:pt idx="239">
                  <c:v>0.04053068334487884</c:v>
                </c:pt>
                <c:pt idx="240">
                  <c:v>0.042363024160270504</c:v>
                </c:pt>
                <c:pt idx="241">
                  <c:v>0.04423793041495777</c:v>
                </c:pt>
                <c:pt idx="242">
                  <c:v>0.047990142804338304</c:v>
                </c:pt>
                <c:pt idx="243">
                  <c:v>0.051714280735372785</c:v>
                </c:pt>
                <c:pt idx="244">
                  <c:v>0.06059620341039892</c:v>
                </c:pt>
                <c:pt idx="245">
                  <c:v>0.13599014280433833</c:v>
                </c:pt>
              </c:numCache>
            </c:numRef>
          </c:yVal>
          <c:smooth val="0"/>
        </c:ser>
        <c:axId val="32274545"/>
        <c:axId val="22035450"/>
      </c:scatterChart>
      <c:valAx>
        <c:axId val="322745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035450"/>
        <c:crosses val="autoZero"/>
        <c:crossBetween val="midCat"/>
        <c:dispUnits/>
      </c:valAx>
      <c:valAx>
        <c:axId val="2203545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227454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8"/>
  <sheetViews>
    <sheetView tabSelected="1" workbookViewId="0" topLeftCell="A1">
      <selection activeCell="J2" sqref="J2"/>
    </sheetView>
  </sheetViews>
  <sheetFormatPr defaultColWidth="9.140625" defaultRowHeight="21.75"/>
  <cols>
    <col min="1" max="1" width="12.7109375" style="0" customWidth="1"/>
  </cols>
  <sheetData>
    <row r="1" spans="1:3" ht="21.75">
      <c r="A1" s="1" t="s">
        <v>0</v>
      </c>
      <c r="B1" s="1" t="s">
        <v>1</v>
      </c>
      <c r="C1" s="1" t="s">
        <v>2</v>
      </c>
    </row>
    <row r="2" spans="1:11" ht="21.75">
      <c r="A2" s="2">
        <v>37778</v>
      </c>
      <c r="B2" s="3">
        <v>21.3</v>
      </c>
      <c r="C2" s="4">
        <v>-0.3</v>
      </c>
      <c r="D2">
        <f>C2/B3</f>
        <v>-0.013888888888888888</v>
      </c>
      <c r="I2">
        <v>-0.125</v>
      </c>
      <c r="J2" s="12">
        <f>I2-$F$3</f>
        <v>-0.12619733839814412</v>
      </c>
      <c r="K2">
        <f>ABS(J2)</f>
        <v>0.12619733839814412</v>
      </c>
    </row>
    <row r="3" spans="1:11" ht="21.75">
      <c r="A3" s="5">
        <v>37777</v>
      </c>
      <c r="B3" s="6">
        <v>21.6</v>
      </c>
      <c r="C3" s="7">
        <v>0</v>
      </c>
      <c r="D3">
        <f aca="true" t="shared" si="0" ref="D3:D66">C3/B4</f>
        <v>0</v>
      </c>
      <c r="F3" s="15">
        <f>SUM(D2:D247)/246</f>
        <v>0.0011973383981441215</v>
      </c>
      <c r="G3" s="13">
        <f>VAR(D2:D247)</f>
        <v>0.0004255532887817362</v>
      </c>
      <c r="I3">
        <v>-0.07906976744186046</v>
      </c>
      <c r="J3" s="12">
        <f aca="true" t="shared" si="1" ref="J3:J66">I3-$F$3</f>
        <v>-0.08026710584000459</v>
      </c>
      <c r="K3">
        <f aca="true" t="shared" si="2" ref="K3:K66">ABS(J3)</f>
        <v>0.08026710584000459</v>
      </c>
    </row>
    <row r="4" spans="1:11" ht="21.75">
      <c r="A4" s="2">
        <v>37776</v>
      </c>
      <c r="B4" s="3">
        <v>21.6</v>
      </c>
      <c r="C4" s="4">
        <v>-0.3</v>
      </c>
      <c r="D4">
        <f t="shared" si="0"/>
        <v>-0.013698630136986302</v>
      </c>
      <c r="F4" s="13"/>
      <c r="G4" s="13">
        <f>G3^0.5</f>
        <v>0.02062894298750511</v>
      </c>
      <c r="I4">
        <v>-0.07582938388625593</v>
      </c>
      <c r="J4" s="12">
        <f t="shared" si="1"/>
        <v>-0.07702672228440005</v>
      </c>
      <c r="K4">
        <f t="shared" si="2"/>
        <v>0.07702672228440005</v>
      </c>
    </row>
    <row r="5" spans="1:11" ht="21.75">
      <c r="A5" s="5">
        <v>37775</v>
      </c>
      <c r="B5" s="6">
        <v>21.9</v>
      </c>
      <c r="C5" s="8">
        <v>-0.3</v>
      </c>
      <c r="D5">
        <f t="shared" si="0"/>
        <v>-0.013513513513513514</v>
      </c>
      <c r="I5">
        <v>-0.06341463414634146</v>
      </c>
      <c r="J5" s="12">
        <f t="shared" si="1"/>
        <v>-0.06461197254448559</v>
      </c>
      <c r="K5">
        <f t="shared" si="2"/>
        <v>0.06461197254448559</v>
      </c>
    </row>
    <row r="6" spans="1:11" ht="21.75">
      <c r="A6" s="2">
        <v>37774</v>
      </c>
      <c r="B6" s="3">
        <v>22.2</v>
      </c>
      <c r="C6" s="4">
        <v>-0.3</v>
      </c>
      <c r="D6">
        <f t="shared" si="0"/>
        <v>-0.013333333333333332</v>
      </c>
      <c r="I6">
        <v>-0.04716981132075472</v>
      </c>
      <c r="J6" s="12">
        <f t="shared" si="1"/>
        <v>-0.04836714971889884</v>
      </c>
      <c r="K6">
        <f t="shared" si="2"/>
        <v>0.04836714971889884</v>
      </c>
    </row>
    <row r="7" spans="1:11" ht="21.75">
      <c r="A7" s="5">
        <v>37771</v>
      </c>
      <c r="B7" s="6">
        <v>22.5</v>
      </c>
      <c r="C7" s="9">
        <v>1.2</v>
      </c>
      <c r="D7">
        <f t="shared" si="0"/>
        <v>0.05633802816901408</v>
      </c>
      <c r="I7">
        <v>-0.045454545454545456</v>
      </c>
      <c r="J7" s="12">
        <f t="shared" si="1"/>
        <v>-0.04665188385268958</v>
      </c>
      <c r="K7">
        <f t="shared" si="2"/>
        <v>0.04665188385268958</v>
      </c>
    </row>
    <row r="8" spans="1:11" ht="21.75">
      <c r="A8" s="2">
        <v>37770</v>
      </c>
      <c r="B8" s="3">
        <v>21.3</v>
      </c>
      <c r="C8" s="4">
        <v>-0.6</v>
      </c>
      <c r="D8">
        <f t="shared" si="0"/>
        <v>-0.027397260273972605</v>
      </c>
      <c r="I8">
        <v>-0.0449438202247191</v>
      </c>
      <c r="J8" s="12">
        <f t="shared" si="1"/>
        <v>-0.04614115862286322</v>
      </c>
      <c r="K8">
        <f t="shared" si="2"/>
        <v>0.04614115862286322</v>
      </c>
    </row>
    <row r="9" spans="1:11" ht="21.75">
      <c r="A9" s="5">
        <v>37769</v>
      </c>
      <c r="B9" s="6">
        <v>21.9</v>
      </c>
      <c r="C9" s="9">
        <v>0.2</v>
      </c>
      <c r="D9">
        <f t="shared" si="0"/>
        <v>0.009216589861751152</v>
      </c>
      <c r="I9">
        <v>-0.036458333333333336</v>
      </c>
      <c r="J9" s="12">
        <f t="shared" si="1"/>
        <v>-0.03765567173147746</v>
      </c>
      <c r="K9">
        <f t="shared" si="2"/>
        <v>0.03765567173147746</v>
      </c>
    </row>
    <row r="10" spans="1:11" ht="21.75">
      <c r="A10" s="2">
        <v>37768</v>
      </c>
      <c r="B10" s="3">
        <v>21.7</v>
      </c>
      <c r="C10" s="10">
        <v>0</v>
      </c>
      <c r="D10">
        <f t="shared" si="0"/>
        <v>0</v>
      </c>
      <c r="I10">
        <v>-0.03398058252427184</v>
      </c>
      <c r="J10" s="12">
        <f t="shared" si="1"/>
        <v>-0.035177920922415964</v>
      </c>
      <c r="K10">
        <f t="shared" si="2"/>
        <v>0.035177920922415964</v>
      </c>
    </row>
    <row r="11" spans="1:11" ht="21.75">
      <c r="A11" s="5">
        <v>37767</v>
      </c>
      <c r="B11" s="6">
        <v>21.7</v>
      </c>
      <c r="C11" s="9">
        <v>0.3</v>
      </c>
      <c r="D11">
        <f t="shared" si="0"/>
        <v>0.014018691588785047</v>
      </c>
      <c r="I11">
        <v>-0.027397260273972605</v>
      </c>
      <c r="J11" s="12">
        <f t="shared" si="1"/>
        <v>-0.028594598672116726</v>
      </c>
      <c r="K11">
        <f t="shared" si="2"/>
        <v>0.028594598672116726</v>
      </c>
    </row>
    <row r="12" spans="1:11" ht="21.75">
      <c r="A12" s="2">
        <v>37764</v>
      </c>
      <c r="B12" s="3">
        <v>21.4</v>
      </c>
      <c r="C12" s="11">
        <v>0.4</v>
      </c>
      <c r="D12">
        <f t="shared" si="0"/>
        <v>0.01904761904761905</v>
      </c>
      <c r="I12">
        <v>-0.027173913043478264</v>
      </c>
      <c r="J12" s="12">
        <f t="shared" si="1"/>
        <v>-0.028371251441622385</v>
      </c>
      <c r="K12">
        <f t="shared" si="2"/>
        <v>0.028371251441622385</v>
      </c>
    </row>
    <row r="13" spans="1:11" ht="21.75">
      <c r="A13" s="5">
        <v>37763</v>
      </c>
      <c r="B13" s="6">
        <v>21</v>
      </c>
      <c r="C13" s="8">
        <v>-0.3</v>
      </c>
      <c r="D13">
        <f t="shared" si="0"/>
        <v>-0.01408450704225352</v>
      </c>
      <c r="I13">
        <v>-0.026881720430107524</v>
      </c>
      <c r="J13" s="12">
        <f t="shared" si="1"/>
        <v>-0.028079058828251645</v>
      </c>
      <c r="K13">
        <f t="shared" si="2"/>
        <v>0.028079058828251645</v>
      </c>
    </row>
    <row r="14" spans="1:11" ht="21.75">
      <c r="A14" s="2">
        <v>37762</v>
      </c>
      <c r="B14" s="3">
        <v>21.3</v>
      </c>
      <c r="C14" s="11">
        <v>0.2</v>
      </c>
      <c r="D14">
        <f t="shared" si="0"/>
        <v>0.009478672985781991</v>
      </c>
      <c r="I14">
        <v>-0.026455026455026457</v>
      </c>
      <c r="J14" s="12">
        <f t="shared" si="1"/>
        <v>-0.027652364853170578</v>
      </c>
      <c r="K14">
        <f t="shared" si="2"/>
        <v>0.027652364853170578</v>
      </c>
    </row>
    <row r="15" spans="1:11" ht="21.75">
      <c r="A15" s="5">
        <v>37761</v>
      </c>
      <c r="B15" s="6">
        <v>21.1</v>
      </c>
      <c r="C15" s="9">
        <v>0.1</v>
      </c>
      <c r="D15">
        <f t="shared" si="0"/>
        <v>0.004761904761904762</v>
      </c>
      <c r="I15">
        <v>-0.024752475247524754</v>
      </c>
      <c r="J15" s="12">
        <f t="shared" si="1"/>
        <v>-0.025949813645668875</v>
      </c>
      <c r="K15">
        <f t="shared" si="2"/>
        <v>0.025949813645668875</v>
      </c>
    </row>
    <row r="16" spans="1:11" ht="21.75">
      <c r="A16" s="2">
        <v>37760</v>
      </c>
      <c r="B16" s="3">
        <v>21</v>
      </c>
      <c r="C16" s="4">
        <v>-1</v>
      </c>
      <c r="D16">
        <f t="shared" si="0"/>
        <v>-0.045454545454545456</v>
      </c>
      <c r="I16">
        <v>-0.022222222222222223</v>
      </c>
      <c r="J16" s="12">
        <f t="shared" si="1"/>
        <v>-0.023419560620366344</v>
      </c>
      <c r="K16">
        <f t="shared" si="2"/>
        <v>0.023419560620366344</v>
      </c>
    </row>
    <row r="17" spans="1:11" ht="21.75">
      <c r="A17" s="5">
        <v>37757</v>
      </c>
      <c r="B17" s="6">
        <v>22</v>
      </c>
      <c r="C17" s="8">
        <v>-0.5</v>
      </c>
      <c r="D17">
        <f t="shared" si="0"/>
        <v>-0.022222222222222223</v>
      </c>
      <c r="I17">
        <v>-0.019607843137254905</v>
      </c>
      <c r="J17" s="12">
        <f t="shared" si="1"/>
        <v>-0.020805181535399026</v>
      </c>
      <c r="K17">
        <f t="shared" si="2"/>
        <v>0.020805181535399026</v>
      </c>
    </row>
    <row r="18" spans="1:11" ht="21.75">
      <c r="A18" s="2">
        <v>37755</v>
      </c>
      <c r="B18" s="3">
        <v>22.5</v>
      </c>
      <c r="C18" s="10">
        <v>0</v>
      </c>
      <c r="D18">
        <f t="shared" si="0"/>
        <v>0</v>
      </c>
      <c r="I18">
        <v>-0.01904761904761905</v>
      </c>
      <c r="J18" s="12">
        <f t="shared" si="1"/>
        <v>-0.02024495744576317</v>
      </c>
      <c r="K18">
        <f t="shared" si="2"/>
        <v>0.02024495744576317</v>
      </c>
    </row>
    <row r="19" spans="1:11" ht="21.75">
      <c r="A19" s="5">
        <v>37754</v>
      </c>
      <c r="B19" s="6">
        <v>22.5</v>
      </c>
      <c r="C19" s="7">
        <v>0</v>
      </c>
      <c r="D19">
        <f t="shared" si="0"/>
        <v>0</v>
      </c>
      <c r="I19">
        <v>-0.018518518518518517</v>
      </c>
      <c r="J19" s="12">
        <f t="shared" si="1"/>
        <v>-0.01971585691666264</v>
      </c>
      <c r="K19">
        <f t="shared" si="2"/>
        <v>0.01971585691666264</v>
      </c>
    </row>
    <row r="20" spans="1:11" ht="21.75">
      <c r="A20" s="2">
        <v>37753</v>
      </c>
      <c r="B20" s="3">
        <v>22.5</v>
      </c>
      <c r="C20" s="4">
        <v>-0.1</v>
      </c>
      <c r="D20">
        <f t="shared" si="0"/>
        <v>-0.004424778761061947</v>
      </c>
      <c r="I20">
        <v>-0.018433179723502304</v>
      </c>
      <c r="J20" s="12">
        <f t="shared" si="1"/>
        <v>-0.019630518121646425</v>
      </c>
      <c r="K20">
        <f t="shared" si="2"/>
        <v>0.019630518121646425</v>
      </c>
    </row>
    <row r="21" spans="1:11" ht="21.75">
      <c r="A21" s="5">
        <v>37750</v>
      </c>
      <c r="B21" s="6">
        <v>22.6</v>
      </c>
      <c r="C21" s="9">
        <v>0.3</v>
      </c>
      <c r="D21">
        <f t="shared" si="0"/>
        <v>0.013452914798206277</v>
      </c>
      <c r="I21">
        <v>-0.016666666666666666</v>
      </c>
      <c r="J21" s="12">
        <f t="shared" si="1"/>
        <v>-0.017864005064810787</v>
      </c>
      <c r="K21">
        <f t="shared" si="2"/>
        <v>0.017864005064810787</v>
      </c>
    </row>
    <row r="22" spans="1:11" ht="21.75">
      <c r="A22" s="2">
        <v>37749</v>
      </c>
      <c r="B22" s="3">
        <v>22.3</v>
      </c>
      <c r="C22" s="4">
        <v>-0.1</v>
      </c>
      <c r="D22">
        <f t="shared" si="0"/>
        <v>-0.004464285714285715</v>
      </c>
      <c r="I22">
        <v>-0.01639344262295082</v>
      </c>
      <c r="J22" s="12">
        <f t="shared" si="1"/>
        <v>-0.01759078102109494</v>
      </c>
      <c r="K22">
        <f t="shared" si="2"/>
        <v>0.01759078102109494</v>
      </c>
    </row>
    <row r="23" spans="1:11" ht="21.75">
      <c r="A23" s="5">
        <v>37748</v>
      </c>
      <c r="B23" s="6">
        <v>22.4</v>
      </c>
      <c r="C23" s="7">
        <v>0</v>
      </c>
      <c r="D23">
        <f t="shared" si="0"/>
        <v>0</v>
      </c>
      <c r="I23">
        <v>-0.016393442622950817</v>
      </c>
      <c r="J23" s="12">
        <f t="shared" si="1"/>
        <v>-0.017590781021094938</v>
      </c>
      <c r="K23">
        <f t="shared" si="2"/>
        <v>0.017590781021094938</v>
      </c>
    </row>
    <row r="24" spans="1:11" ht="21.75">
      <c r="A24" s="2">
        <v>37747</v>
      </c>
      <c r="B24" s="3">
        <v>22.4</v>
      </c>
      <c r="C24" s="11">
        <v>0.2</v>
      </c>
      <c r="D24">
        <f t="shared" si="0"/>
        <v>0.009009009009009009</v>
      </c>
      <c r="I24">
        <v>-0.015957446808510637</v>
      </c>
      <c r="J24" s="12">
        <f t="shared" si="1"/>
        <v>-0.017154785206654758</v>
      </c>
      <c r="K24">
        <f t="shared" si="2"/>
        <v>0.017154785206654758</v>
      </c>
    </row>
    <row r="25" spans="1:11" ht="21.75">
      <c r="A25" s="5">
        <v>37743</v>
      </c>
      <c r="B25" s="6">
        <v>22.2</v>
      </c>
      <c r="C25" s="9">
        <v>0.5</v>
      </c>
      <c r="D25">
        <f t="shared" si="0"/>
        <v>0.02304147465437788</v>
      </c>
      <c r="I25">
        <v>-0.015873015873015872</v>
      </c>
      <c r="J25" s="12">
        <f t="shared" si="1"/>
        <v>-0.017070354271159993</v>
      </c>
      <c r="K25">
        <f t="shared" si="2"/>
        <v>0.017070354271159993</v>
      </c>
    </row>
    <row r="26" spans="1:11" ht="21.75">
      <c r="A26" s="2">
        <v>37741</v>
      </c>
      <c r="B26" s="3">
        <v>21.7</v>
      </c>
      <c r="C26" s="11">
        <v>0.8</v>
      </c>
      <c r="D26">
        <f t="shared" si="0"/>
        <v>0.038277511961722493</v>
      </c>
      <c r="I26">
        <v>-0.015873015873015872</v>
      </c>
      <c r="J26" s="12">
        <f t="shared" si="1"/>
        <v>-0.017070354271159993</v>
      </c>
      <c r="K26">
        <f t="shared" si="2"/>
        <v>0.017070354271159993</v>
      </c>
    </row>
    <row r="27" spans="1:11" ht="21.75">
      <c r="A27" s="5">
        <v>37740</v>
      </c>
      <c r="B27" s="6">
        <v>20.9</v>
      </c>
      <c r="C27" s="8">
        <v>-0.3</v>
      </c>
      <c r="D27">
        <f t="shared" si="0"/>
        <v>-0.014150943396226415</v>
      </c>
      <c r="I27">
        <v>-0.015544041450777202</v>
      </c>
      <c r="J27" s="12">
        <f t="shared" si="1"/>
        <v>-0.016741379848921323</v>
      </c>
      <c r="K27">
        <f t="shared" si="2"/>
        <v>0.016741379848921323</v>
      </c>
    </row>
    <row r="28" spans="1:11" ht="21.75">
      <c r="A28" s="2">
        <v>37739</v>
      </c>
      <c r="B28" s="3">
        <v>21.2</v>
      </c>
      <c r="C28" s="4">
        <v>-0.1</v>
      </c>
      <c r="D28">
        <f t="shared" si="0"/>
        <v>-0.004694835680751174</v>
      </c>
      <c r="I28">
        <v>-0.014705882352941176</v>
      </c>
      <c r="J28" s="12">
        <f t="shared" si="1"/>
        <v>-0.015903220751085297</v>
      </c>
      <c r="K28">
        <f t="shared" si="2"/>
        <v>0.015903220751085297</v>
      </c>
    </row>
    <row r="29" spans="1:11" ht="21.75">
      <c r="A29" s="5">
        <v>37736</v>
      </c>
      <c r="B29" s="6">
        <v>21.3</v>
      </c>
      <c r="C29" s="8">
        <v>-0.4</v>
      </c>
      <c r="D29">
        <f t="shared" si="0"/>
        <v>-0.018433179723502304</v>
      </c>
      <c r="I29">
        <v>-0.014492753623188406</v>
      </c>
      <c r="J29" s="12">
        <f t="shared" si="1"/>
        <v>-0.01569009202133253</v>
      </c>
      <c r="K29">
        <f t="shared" si="2"/>
        <v>0.01569009202133253</v>
      </c>
    </row>
    <row r="30" spans="1:11" ht="21.75">
      <c r="A30" s="2">
        <v>37735</v>
      </c>
      <c r="B30" s="3">
        <v>21.7</v>
      </c>
      <c r="C30" s="4">
        <v>-0.2</v>
      </c>
      <c r="D30">
        <f t="shared" si="0"/>
        <v>-0.009132420091324202</v>
      </c>
      <c r="I30">
        <v>-0.014285714285714285</v>
      </c>
      <c r="J30" s="12">
        <f t="shared" si="1"/>
        <v>-0.015483052683858406</v>
      </c>
      <c r="K30">
        <f t="shared" si="2"/>
        <v>0.015483052683858406</v>
      </c>
    </row>
    <row r="31" spans="1:11" ht="21.75">
      <c r="A31" s="5">
        <v>37734</v>
      </c>
      <c r="B31" s="6">
        <v>21.9</v>
      </c>
      <c r="C31" s="9">
        <v>0.2</v>
      </c>
      <c r="D31">
        <f t="shared" si="0"/>
        <v>0.009216589861751152</v>
      </c>
      <c r="I31">
        <v>-0.014150943396226415</v>
      </c>
      <c r="J31" s="12">
        <f t="shared" si="1"/>
        <v>-0.015348281794370536</v>
      </c>
      <c r="K31">
        <f t="shared" si="2"/>
        <v>0.015348281794370536</v>
      </c>
    </row>
    <row r="32" spans="1:11" ht="21.75">
      <c r="A32" s="2">
        <v>37733</v>
      </c>
      <c r="B32" s="3">
        <v>21.7</v>
      </c>
      <c r="C32" s="11">
        <v>0.2</v>
      </c>
      <c r="D32">
        <f t="shared" si="0"/>
        <v>0.009302325581395349</v>
      </c>
      <c r="I32">
        <v>-0.01408450704225352</v>
      </c>
      <c r="J32" s="12">
        <f t="shared" si="1"/>
        <v>-0.01528184544039764</v>
      </c>
      <c r="K32">
        <f t="shared" si="2"/>
        <v>0.01528184544039764</v>
      </c>
    </row>
    <row r="33" spans="1:11" ht="21.75">
      <c r="A33" s="5">
        <v>37732</v>
      </c>
      <c r="B33" s="6">
        <v>21.5</v>
      </c>
      <c r="C33" s="9">
        <v>0.7</v>
      </c>
      <c r="D33">
        <f t="shared" si="0"/>
        <v>0.03365384615384615</v>
      </c>
      <c r="I33">
        <v>-0.013953488372093023</v>
      </c>
      <c r="J33" s="12">
        <f t="shared" si="1"/>
        <v>-0.015150826770237144</v>
      </c>
      <c r="K33">
        <f t="shared" si="2"/>
        <v>0.015150826770237144</v>
      </c>
    </row>
    <row r="34" spans="1:11" ht="21.75">
      <c r="A34" s="2">
        <v>37729</v>
      </c>
      <c r="B34" s="3">
        <v>20.8</v>
      </c>
      <c r="C34" s="11">
        <v>0.3</v>
      </c>
      <c r="D34">
        <f t="shared" si="0"/>
        <v>0.014634146341463414</v>
      </c>
      <c r="I34">
        <v>-0.013888888888888888</v>
      </c>
      <c r="J34" s="12">
        <f t="shared" si="1"/>
        <v>-0.01508622728703301</v>
      </c>
      <c r="K34">
        <f t="shared" si="2"/>
        <v>0.01508622728703301</v>
      </c>
    </row>
    <row r="35" spans="1:11" ht="21.75">
      <c r="A35" s="5">
        <v>37728</v>
      </c>
      <c r="B35" s="6">
        <v>20.5</v>
      </c>
      <c r="C35" s="7">
        <v>0</v>
      </c>
      <c r="D35">
        <f t="shared" si="0"/>
        <v>0</v>
      </c>
      <c r="I35">
        <v>-0.013698630136986302</v>
      </c>
      <c r="J35" s="12">
        <f t="shared" si="1"/>
        <v>-0.014895968535130423</v>
      </c>
      <c r="K35">
        <f t="shared" si="2"/>
        <v>0.014895968535130423</v>
      </c>
    </row>
    <row r="36" spans="1:11" ht="21.75">
      <c r="A36" s="2">
        <v>37727</v>
      </c>
      <c r="B36" s="3">
        <v>20.5</v>
      </c>
      <c r="C36" s="10">
        <v>0</v>
      </c>
      <c r="D36">
        <f t="shared" si="0"/>
        <v>0</v>
      </c>
      <c r="I36">
        <v>-0.013513513513513514</v>
      </c>
      <c r="J36" s="12">
        <f t="shared" si="1"/>
        <v>-0.014710851911657635</v>
      </c>
      <c r="K36">
        <f t="shared" si="2"/>
        <v>0.014710851911657635</v>
      </c>
    </row>
    <row r="37" spans="1:11" ht="21.75">
      <c r="A37" s="5">
        <v>37722</v>
      </c>
      <c r="B37" s="6">
        <v>20.5</v>
      </c>
      <c r="C37" s="9">
        <v>0.2</v>
      </c>
      <c r="D37">
        <f t="shared" si="0"/>
        <v>0.009852216748768473</v>
      </c>
      <c r="I37">
        <v>-0.013333333333333332</v>
      </c>
      <c r="J37" s="12">
        <f t="shared" si="1"/>
        <v>-0.014530671731477453</v>
      </c>
      <c r="K37">
        <f t="shared" si="2"/>
        <v>0.014530671731477453</v>
      </c>
    </row>
    <row r="38" spans="1:11" ht="21.75">
      <c r="A38" s="2">
        <v>37721</v>
      </c>
      <c r="B38" s="3">
        <v>20.3</v>
      </c>
      <c r="C38" s="10">
        <v>0</v>
      </c>
      <c r="D38">
        <f t="shared" si="0"/>
        <v>0</v>
      </c>
      <c r="I38">
        <v>-0.011049723756906077</v>
      </c>
      <c r="J38" s="12">
        <f t="shared" si="1"/>
        <v>-0.012247062155050198</v>
      </c>
      <c r="K38">
        <f t="shared" si="2"/>
        <v>0.012247062155050198</v>
      </c>
    </row>
    <row r="39" spans="1:11" ht="21.75">
      <c r="A39" s="5">
        <v>37720</v>
      </c>
      <c r="B39" s="6">
        <v>20.3</v>
      </c>
      <c r="C39" s="8">
        <v>-0.1</v>
      </c>
      <c r="D39">
        <f t="shared" si="0"/>
        <v>-0.004901960784313726</v>
      </c>
      <c r="I39">
        <v>-0.01075268817204301</v>
      </c>
      <c r="J39" s="12">
        <f t="shared" si="1"/>
        <v>-0.011950026570187131</v>
      </c>
      <c r="K39">
        <f t="shared" si="2"/>
        <v>0.011950026570187131</v>
      </c>
    </row>
    <row r="40" spans="1:11" ht="21.75">
      <c r="A40" s="2">
        <v>37719</v>
      </c>
      <c r="B40" s="3">
        <v>20.4</v>
      </c>
      <c r="C40" s="11">
        <v>0.3</v>
      </c>
      <c r="D40">
        <f t="shared" si="0"/>
        <v>0.014925373134328356</v>
      </c>
      <c r="I40">
        <v>-0.01075268817204301</v>
      </c>
      <c r="J40" s="12">
        <f t="shared" si="1"/>
        <v>-0.011950026570187131</v>
      </c>
      <c r="K40">
        <f t="shared" si="2"/>
        <v>0.011950026570187131</v>
      </c>
    </row>
    <row r="41" spans="1:11" ht="21.75">
      <c r="A41" s="5">
        <v>37715</v>
      </c>
      <c r="B41" s="6">
        <v>20.1</v>
      </c>
      <c r="C41" s="9">
        <v>0.1</v>
      </c>
      <c r="D41">
        <f t="shared" si="0"/>
        <v>0.005</v>
      </c>
      <c r="I41">
        <v>-0.01075268817204301</v>
      </c>
      <c r="J41" s="12">
        <f t="shared" si="1"/>
        <v>-0.011950026570187131</v>
      </c>
      <c r="K41">
        <f t="shared" si="2"/>
        <v>0.011950026570187131</v>
      </c>
    </row>
    <row r="42" spans="1:11" ht="21.75">
      <c r="A42" s="2">
        <v>37714</v>
      </c>
      <c r="B42" s="3">
        <v>20</v>
      </c>
      <c r="C42" s="11">
        <v>0.2</v>
      </c>
      <c r="D42">
        <f t="shared" si="0"/>
        <v>0.010101010101010102</v>
      </c>
      <c r="I42">
        <v>-0.01075268817204301</v>
      </c>
      <c r="J42" s="12">
        <f t="shared" si="1"/>
        <v>-0.011950026570187131</v>
      </c>
      <c r="K42">
        <f t="shared" si="2"/>
        <v>0.011950026570187131</v>
      </c>
    </row>
    <row r="43" spans="1:11" ht="21.75">
      <c r="A43" s="5">
        <v>37713</v>
      </c>
      <c r="B43" s="6">
        <v>19.8</v>
      </c>
      <c r="C43" s="8">
        <v>-1.7</v>
      </c>
      <c r="D43">
        <f t="shared" si="0"/>
        <v>-0.07906976744186046</v>
      </c>
      <c r="I43">
        <v>-0.010638297872340425</v>
      </c>
      <c r="J43" s="12">
        <f t="shared" si="1"/>
        <v>-0.011835636270484546</v>
      </c>
      <c r="K43">
        <f t="shared" si="2"/>
        <v>0.011835636270484546</v>
      </c>
    </row>
    <row r="44" spans="1:11" ht="21.75">
      <c r="A44" s="2">
        <v>37712</v>
      </c>
      <c r="B44" s="3">
        <v>21.5</v>
      </c>
      <c r="C44" s="4">
        <v>-0.1</v>
      </c>
      <c r="D44">
        <f t="shared" si="0"/>
        <v>-0.004629629629629629</v>
      </c>
      <c r="I44">
        <v>-0.010582010582010581</v>
      </c>
      <c r="J44" s="12">
        <f t="shared" si="1"/>
        <v>-0.011779348980154702</v>
      </c>
      <c r="K44">
        <f t="shared" si="2"/>
        <v>0.011779348980154702</v>
      </c>
    </row>
    <row r="45" spans="1:11" ht="21.75">
      <c r="A45" s="5">
        <v>37711</v>
      </c>
      <c r="B45" s="6">
        <v>21.6</v>
      </c>
      <c r="C45" s="9">
        <v>0.2</v>
      </c>
      <c r="D45">
        <f t="shared" si="0"/>
        <v>0.009345794392523366</v>
      </c>
      <c r="I45">
        <v>-0.010526315789473684</v>
      </c>
      <c r="J45" s="12">
        <f t="shared" si="1"/>
        <v>-0.011723654187617805</v>
      </c>
      <c r="K45">
        <f t="shared" si="2"/>
        <v>0.011723654187617805</v>
      </c>
    </row>
    <row r="46" spans="1:11" ht="21.75">
      <c r="A46" s="2">
        <v>37708</v>
      </c>
      <c r="B46" s="3">
        <v>21.4</v>
      </c>
      <c r="C46" s="11">
        <v>0.1</v>
      </c>
      <c r="D46">
        <f t="shared" si="0"/>
        <v>0.004694835680751174</v>
      </c>
      <c r="I46">
        <v>-0.010526315789473684</v>
      </c>
      <c r="J46" s="12">
        <f t="shared" si="1"/>
        <v>-0.011723654187617805</v>
      </c>
      <c r="K46">
        <f t="shared" si="2"/>
        <v>0.011723654187617805</v>
      </c>
    </row>
    <row r="47" spans="1:11" ht="21.75">
      <c r="A47" s="5">
        <v>37707</v>
      </c>
      <c r="B47" s="6">
        <v>21.3</v>
      </c>
      <c r="C47" s="7">
        <v>0</v>
      </c>
      <c r="D47">
        <f t="shared" si="0"/>
        <v>0</v>
      </c>
      <c r="I47">
        <v>-0.010362694300518135</v>
      </c>
      <c r="J47" s="12">
        <f t="shared" si="1"/>
        <v>-0.011560032698662256</v>
      </c>
      <c r="K47">
        <f t="shared" si="2"/>
        <v>0.011560032698662256</v>
      </c>
    </row>
    <row r="48" spans="1:11" ht="21.75">
      <c r="A48" s="2">
        <v>37706</v>
      </c>
      <c r="B48" s="3">
        <v>21.3</v>
      </c>
      <c r="C48" s="11">
        <v>0.1</v>
      </c>
      <c r="D48">
        <f t="shared" si="0"/>
        <v>0.004716981132075472</v>
      </c>
      <c r="I48">
        <v>-0.010256410256410256</v>
      </c>
      <c r="J48" s="12">
        <f t="shared" si="1"/>
        <v>-0.011453748654554377</v>
      </c>
      <c r="K48">
        <f t="shared" si="2"/>
        <v>0.011453748654554377</v>
      </c>
    </row>
    <row r="49" spans="1:11" ht="21.75">
      <c r="A49" s="5">
        <v>37705</v>
      </c>
      <c r="B49" s="6">
        <v>21.2</v>
      </c>
      <c r="C49" s="9">
        <v>0.5</v>
      </c>
      <c r="D49">
        <f t="shared" si="0"/>
        <v>0.024154589371980676</v>
      </c>
      <c r="I49">
        <v>-0.010152284263959392</v>
      </c>
      <c r="J49" s="12">
        <f t="shared" si="1"/>
        <v>-0.011349622662103513</v>
      </c>
      <c r="K49">
        <f t="shared" si="2"/>
        <v>0.011349622662103513</v>
      </c>
    </row>
    <row r="50" spans="1:11" ht="21.75">
      <c r="A50" s="2">
        <v>37704</v>
      </c>
      <c r="B50" s="3">
        <v>20.7</v>
      </c>
      <c r="C50" s="11">
        <v>0.1</v>
      </c>
      <c r="D50">
        <f t="shared" si="0"/>
        <v>0.0048543689320388345</v>
      </c>
      <c r="I50">
        <v>-0.010152284263959392</v>
      </c>
      <c r="J50" s="12">
        <f t="shared" si="1"/>
        <v>-0.011349622662103513</v>
      </c>
      <c r="K50">
        <f t="shared" si="2"/>
        <v>0.011349622662103513</v>
      </c>
    </row>
    <row r="51" spans="1:11" ht="21.75">
      <c r="A51" s="5">
        <v>37701</v>
      </c>
      <c r="B51" s="6">
        <v>20.6</v>
      </c>
      <c r="C51" s="7">
        <v>0</v>
      </c>
      <c r="D51">
        <f t="shared" si="0"/>
        <v>0</v>
      </c>
      <c r="I51">
        <v>-0.010050251256281409</v>
      </c>
      <c r="J51" s="12">
        <f t="shared" si="1"/>
        <v>-0.01124758965442553</v>
      </c>
      <c r="K51">
        <f t="shared" si="2"/>
        <v>0.01124758965442553</v>
      </c>
    </row>
    <row r="52" spans="1:11" ht="21.75">
      <c r="A52" s="2">
        <v>37700</v>
      </c>
      <c r="B52" s="3">
        <v>20.6</v>
      </c>
      <c r="C52" s="11">
        <v>0.2</v>
      </c>
      <c r="D52">
        <f t="shared" si="0"/>
        <v>0.009803921568627453</v>
      </c>
      <c r="I52">
        <v>-0.01</v>
      </c>
      <c r="J52" s="12">
        <f t="shared" si="1"/>
        <v>-0.011197338398144121</v>
      </c>
      <c r="K52">
        <f t="shared" si="2"/>
        <v>0.011197338398144121</v>
      </c>
    </row>
    <row r="53" spans="1:11" ht="21.75">
      <c r="A53" s="5">
        <v>37699</v>
      </c>
      <c r="B53" s="6">
        <v>20.4</v>
      </c>
      <c r="C53" s="9">
        <v>0.1</v>
      </c>
      <c r="D53">
        <f t="shared" si="0"/>
        <v>0.0049261083743842365</v>
      </c>
      <c r="I53">
        <v>-0.009950248756218905</v>
      </c>
      <c r="J53" s="12">
        <f t="shared" si="1"/>
        <v>-0.011147587154363026</v>
      </c>
      <c r="K53">
        <f t="shared" si="2"/>
        <v>0.011147587154363026</v>
      </c>
    </row>
    <row r="54" spans="1:11" ht="21.75">
      <c r="A54" s="2">
        <v>37698</v>
      </c>
      <c r="B54" s="3">
        <v>20.3</v>
      </c>
      <c r="C54" s="11">
        <v>0.4</v>
      </c>
      <c r="D54">
        <f t="shared" si="0"/>
        <v>0.020100502512562818</v>
      </c>
      <c r="I54">
        <v>-0.009852216748768473</v>
      </c>
      <c r="J54" s="12">
        <f t="shared" si="1"/>
        <v>-0.011049555146912594</v>
      </c>
      <c r="K54">
        <f t="shared" si="2"/>
        <v>0.011049555146912594</v>
      </c>
    </row>
    <row r="55" spans="1:11" ht="21.75">
      <c r="A55" s="5">
        <v>37697</v>
      </c>
      <c r="B55" s="6">
        <v>19.9</v>
      </c>
      <c r="C55" s="8">
        <v>-0.2</v>
      </c>
      <c r="D55">
        <f t="shared" si="0"/>
        <v>-0.009950248756218905</v>
      </c>
      <c r="I55">
        <v>-0.009852216748768473</v>
      </c>
      <c r="J55" s="12">
        <f t="shared" si="1"/>
        <v>-0.011049555146912594</v>
      </c>
      <c r="K55">
        <f t="shared" si="2"/>
        <v>0.011049555146912594</v>
      </c>
    </row>
    <row r="56" spans="1:11" ht="21.75">
      <c r="A56" s="2">
        <v>37694</v>
      </c>
      <c r="B56" s="3">
        <v>20.1</v>
      </c>
      <c r="C56" s="11">
        <v>0.1</v>
      </c>
      <c r="D56">
        <f t="shared" si="0"/>
        <v>0.005</v>
      </c>
      <c r="I56">
        <v>-0.009569377990430623</v>
      </c>
      <c r="J56" s="12">
        <f t="shared" si="1"/>
        <v>-0.010766716388574744</v>
      </c>
      <c r="K56">
        <f t="shared" si="2"/>
        <v>0.010766716388574744</v>
      </c>
    </row>
    <row r="57" spans="1:11" ht="21.75">
      <c r="A57" s="5">
        <v>37693</v>
      </c>
      <c r="B57" s="6">
        <v>20</v>
      </c>
      <c r="C57" s="9">
        <v>0.3</v>
      </c>
      <c r="D57">
        <f t="shared" si="0"/>
        <v>0.015228426395939087</v>
      </c>
      <c r="I57">
        <v>-0.009478672985781991</v>
      </c>
      <c r="J57" s="12">
        <f t="shared" si="1"/>
        <v>-0.010676011383926112</v>
      </c>
      <c r="K57">
        <f t="shared" si="2"/>
        <v>0.010676011383926112</v>
      </c>
    </row>
    <row r="58" spans="1:11" ht="21.75">
      <c r="A58" s="2">
        <v>37692</v>
      </c>
      <c r="B58" s="3">
        <v>19.7</v>
      </c>
      <c r="C58" s="4">
        <v>-0.1</v>
      </c>
      <c r="D58">
        <f t="shared" si="0"/>
        <v>-0.005050505050505051</v>
      </c>
      <c r="I58">
        <v>-0.009433962264150945</v>
      </c>
      <c r="J58" s="12">
        <f t="shared" si="1"/>
        <v>-0.010631300662295066</v>
      </c>
      <c r="K58">
        <f t="shared" si="2"/>
        <v>0.010631300662295066</v>
      </c>
    </row>
    <row r="59" spans="1:11" ht="21.75">
      <c r="A59" s="5">
        <v>37691</v>
      </c>
      <c r="B59" s="6">
        <v>19.8</v>
      </c>
      <c r="C59" s="8">
        <v>-0.2</v>
      </c>
      <c r="D59">
        <f t="shared" si="0"/>
        <v>-0.01</v>
      </c>
      <c r="I59">
        <v>-0.009345794392523364</v>
      </c>
      <c r="J59" s="12">
        <f t="shared" si="1"/>
        <v>-0.010543132790667485</v>
      </c>
      <c r="K59">
        <f t="shared" si="2"/>
        <v>0.010543132790667485</v>
      </c>
    </row>
    <row r="60" spans="1:11" ht="21.75">
      <c r="A60" s="2">
        <v>37690</v>
      </c>
      <c r="B60" s="3">
        <v>20</v>
      </c>
      <c r="C60" s="4">
        <v>-0.4</v>
      </c>
      <c r="D60">
        <f t="shared" si="0"/>
        <v>-0.019607843137254905</v>
      </c>
      <c r="I60">
        <v>-0.009216589861751152</v>
      </c>
      <c r="J60" s="12">
        <f t="shared" si="1"/>
        <v>-0.010413928259895273</v>
      </c>
      <c r="K60">
        <f t="shared" si="2"/>
        <v>0.010413928259895273</v>
      </c>
    </row>
    <row r="61" spans="1:11" ht="21.75">
      <c r="A61" s="5">
        <v>37687</v>
      </c>
      <c r="B61" s="6">
        <v>20.4</v>
      </c>
      <c r="C61" s="9">
        <v>0.3</v>
      </c>
      <c r="D61">
        <f t="shared" si="0"/>
        <v>0.014925373134328356</v>
      </c>
      <c r="I61">
        <v>-0.009132420091324202</v>
      </c>
      <c r="J61" s="12">
        <f t="shared" si="1"/>
        <v>-0.010329758489468323</v>
      </c>
      <c r="K61">
        <f t="shared" si="2"/>
        <v>0.010329758489468323</v>
      </c>
    </row>
    <row r="62" spans="1:11" ht="21.75">
      <c r="A62" s="2">
        <v>37686</v>
      </c>
      <c r="B62" s="3">
        <v>20.1</v>
      </c>
      <c r="C62" s="4">
        <v>-0.2</v>
      </c>
      <c r="D62">
        <f t="shared" si="0"/>
        <v>-0.009852216748768473</v>
      </c>
      <c r="I62">
        <v>-0.0056179775280898875</v>
      </c>
      <c r="J62" s="12">
        <f t="shared" si="1"/>
        <v>-0.0068153159262340085</v>
      </c>
      <c r="K62">
        <f t="shared" si="2"/>
        <v>0.0068153159262340085</v>
      </c>
    </row>
    <row r="63" spans="1:11" ht="21.75">
      <c r="A63" s="5">
        <v>37685</v>
      </c>
      <c r="B63" s="6">
        <v>20.3</v>
      </c>
      <c r="C63" s="7">
        <v>0</v>
      </c>
      <c r="D63">
        <f t="shared" si="0"/>
        <v>0</v>
      </c>
      <c r="I63">
        <v>-0.0056179775280898875</v>
      </c>
      <c r="J63" s="12">
        <f t="shared" si="1"/>
        <v>-0.0068153159262340085</v>
      </c>
      <c r="K63">
        <f t="shared" si="2"/>
        <v>0.0068153159262340085</v>
      </c>
    </row>
    <row r="64" spans="1:11" ht="21.75">
      <c r="A64" s="2">
        <v>37684</v>
      </c>
      <c r="B64" s="3">
        <v>20.3</v>
      </c>
      <c r="C64" s="10">
        <v>0</v>
      </c>
      <c r="D64">
        <f t="shared" si="0"/>
        <v>0</v>
      </c>
      <c r="I64">
        <v>-0.005586592178770951</v>
      </c>
      <c r="J64" s="12">
        <f t="shared" si="1"/>
        <v>-0.006783930576915072</v>
      </c>
      <c r="K64">
        <f t="shared" si="2"/>
        <v>0.006783930576915072</v>
      </c>
    </row>
    <row r="65" spans="1:11" ht="21.75">
      <c r="A65" s="5">
        <v>37683</v>
      </c>
      <c r="B65" s="6">
        <v>20.3</v>
      </c>
      <c r="C65" s="9">
        <v>0.5</v>
      </c>
      <c r="D65">
        <f t="shared" si="0"/>
        <v>0.025252525252525252</v>
      </c>
      <c r="I65">
        <v>-0.005586592178770951</v>
      </c>
      <c r="J65" s="12">
        <f t="shared" si="1"/>
        <v>-0.006783930576915072</v>
      </c>
      <c r="K65">
        <f t="shared" si="2"/>
        <v>0.006783930576915072</v>
      </c>
    </row>
    <row r="66" spans="1:11" ht="21.75">
      <c r="A66" s="2">
        <v>37680</v>
      </c>
      <c r="B66" s="3">
        <v>19.8</v>
      </c>
      <c r="C66" s="11">
        <v>0.3</v>
      </c>
      <c r="D66">
        <f t="shared" si="0"/>
        <v>0.015384615384615384</v>
      </c>
      <c r="I66">
        <v>-0.00558659217877095</v>
      </c>
      <c r="J66" s="12">
        <f t="shared" si="1"/>
        <v>-0.006783930576915072</v>
      </c>
      <c r="K66">
        <f t="shared" si="2"/>
        <v>0.006783930576915072</v>
      </c>
    </row>
    <row r="67" spans="1:11" ht="21.75">
      <c r="A67" s="5">
        <v>37679</v>
      </c>
      <c r="B67" s="6">
        <v>19.5</v>
      </c>
      <c r="C67" s="7">
        <v>0</v>
      </c>
      <c r="D67">
        <f aca="true" t="shared" si="3" ref="D67:D130">C67/B68</f>
        <v>0</v>
      </c>
      <c r="I67">
        <v>-0.00558659217877095</v>
      </c>
      <c r="J67" s="12">
        <f aca="true" t="shared" si="4" ref="J67:J130">I67-$F$3</f>
        <v>-0.006783930576915072</v>
      </c>
      <c r="K67">
        <f aca="true" t="shared" si="5" ref="K67:K130">ABS(J67)</f>
        <v>0.006783930576915072</v>
      </c>
    </row>
    <row r="68" spans="1:11" ht="21.75">
      <c r="A68" s="2">
        <v>37678</v>
      </c>
      <c r="B68" s="3">
        <v>19.5</v>
      </c>
      <c r="C68" s="10">
        <v>0</v>
      </c>
      <c r="D68">
        <f t="shared" si="3"/>
        <v>0</v>
      </c>
      <c r="I68">
        <v>-0.00558659217877095</v>
      </c>
      <c r="J68" s="12">
        <f t="shared" si="4"/>
        <v>-0.006783930576915072</v>
      </c>
      <c r="K68">
        <f t="shared" si="5"/>
        <v>0.006783930576915072</v>
      </c>
    </row>
    <row r="69" spans="1:11" ht="21.75">
      <c r="A69" s="5">
        <v>37677</v>
      </c>
      <c r="B69" s="6">
        <v>19.5</v>
      </c>
      <c r="C69" s="8">
        <v>-0.2</v>
      </c>
      <c r="D69">
        <f t="shared" si="3"/>
        <v>-0.010152284263959392</v>
      </c>
      <c r="I69">
        <v>-0.005555555555555556</v>
      </c>
      <c r="J69" s="12">
        <f t="shared" si="4"/>
        <v>-0.006752893953699678</v>
      </c>
      <c r="K69">
        <f t="shared" si="5"/>
        <v>0.006752893953699678</v>
      </c>
    </row>
    <row r="70" spans="1:11" ht="21.75">
      <c r="A70" s="2">
        <v>37676</v>
      </c>
      <c r="B70" s="3">
        <v>19.7</v>
      </c>
      <c r="C70" s="10">
        <v>0</v>
      </c>
      <c r="D70">
        <f t="shared" si="3"/>
        <v>0</v>
      </c>
      <c r="I70">
        <v>-0.005555555555555556</v>
      </c>
      <c r="J70" s="12">
        <f t="shared" si="4"/>
        <v>-0.006752893953699678</v>
      </c>
      <c r="K70">
        <f t="shared" si="5"/>
        <v>0.006752893953699678</v>
      </c>
    </row>
    <row r="71" spans="1:11" ht="21.75">
      <c r="A71" s="5">
        <v>37673</v>
      </c>
      <c r="B71" s="6">
        <v>19.7</v>
      </c>
      <c r="C71" s="7">
        <v>0</v>
      </c>
      <c r="D71">
        <f t="shared" si="3"/>
        <v>0</v>
      </c>
      <c r="I71">
        <v>-0.0055248618784530384</v>
      </c>
      <c r="J71" s="12">
        <f t="shared" si="4"/>
        <v>-0.0067222002765971595</v>
      </c>
      <c r="K71">
        <f t="shared" si="5"/>
        <v>0.0067222002765971595</v>
      </c>
    </row>
    <row r="72" spans="1:11" ht="21.75">
      <c r="A72" s="2">
        <v>37672</v>
      </c>
      <c r="B72" s="3">
        <v>19.7</v>
      </c>
      <c r="C72" s="4">
        <v>-0.5</v>
      </c>
      <c r="D72">
        <f t="shared" si="3"/>
        <v>-0.024752475247524754</v>
      </c>
      <c r="I72">
        <v>-0.00546448087431694</v>
      </c>
      <c r="J72" s="12">
        <f t="shared" si="4"/>
        <v>-0.006661819272461062</v>
      </c>
      <c r="K72">
        <f t="shared" si="5"/>
        <v>0.006661819272461062</v>
      </c>
    </row>
    <row r="73" spans="1:11" ht="21.75">
      <c r="A73" s="5">
        <v>37671</v>
      </c>
      <c r="B73" s="6">
        <v>20.2</v>
      </c>
      <c r="C73" s="8">
        <v>-0.1</v>
      </c>
      <c r="D73">
        <f t="shared" si="3"/>
        <v>-0.0049261083743842365</v>
      </c>
      <c r="I73">
        <v>-0.00546448087431694</v>
      </c>
      <c r="J73" s="12">
        <f t="shared" si="4"/>
        <v>-0.006661819272461062</v>
      </c>
      <c r="K73">
        <f t="shared" si="5"/>
        <v>0.006661819272461062</v>
      </c>
    </row>
    <row r="74" spans="1:11" ht="21.75">
      <c r="A74" s="2">
        <v>37670</v>
      </c>
      <c r="B74" s="3">
        <v>20.3</v>
      </c>
      <c r="C74" s="11">
        <v>0.2</v>
      </c>
      <c r="D74">
        <f t="shared" si="3"/>
        <v>0.009950248756218905</v>
      </c>
      <c r="I74">
        <v>-0.005434782608695653</v>
      </c>
      <c r="J74" s="12">
        <f t="shared" si="4"/>
        <v>-0.006632121006839775</v>
      </c>
      <c r="K74">
        <f t="shared" si="5"/>
        <v>0.006632121006839775</v>
      </c>
    </row>
    <row r="75" spans="1:11" ht="21.75">
      <c r="A75" s="5">
        <v>37666</v>
      </c>
      <c r="B75" s="6">
        <v>20.1</v>
      </c>
      <c r="C75" s="8">
        <v>-0.2</v>
      </c>
      <c r="D75">
        <f t="shared" si="3"/>
        <v>-0.009852216748768473</v>
      </c>
      <c r="I75">
        <v>-0.005434782608695652</v>
      </c>
      <c r="J75" s="12">
        <f t="shared" si="4"/>
        <v>-0.006632121006839773</v>
      </c>
      <c r="K75">
        <f t="shared" si="5"/>
        <v>0.006632121006839773</v>
      </c>
    </row>
    <row r="76" spans="1:11" ht="21.75">
      <c r="A76" s="2">
        <v>37665</v>
      </c>
      <c r="B76" s="3">
        <v>20.3</v>
      </c>
      <c r="C76" s="10">
        <v>0</v>
      </c>
      <c r="D76">
        <f t="shared" si="3"/>
        <v>0</v>
      </c>
      <c r="I76">
        <v>-0.005347593582887701</v>
      </c>
      <c r="J76" s="12">
        <f t="shared" si="4"/>
        <v>-0.006544931981031822</v>
      </c>
      <c r="K76">
        <f t="shared" si="5"/>
        <v>0.006544931981031822</v>
      </c>
    </row>
    <row r="77" spans="1:11" ht="21.75">
      <c r="A77" s="5">
        <v>37664</v>
      </c>
      <c r="B77" s="6">
        <v>20.3</v>
      </c>
      <c r="C77" s="9">
        <v>1.4</v>
      </c>
      <c r="D77">
        <f t="shared" si="3"/>
        <v>0.07407407407407407</v>
      </c>
      <c r="I77">
        <v>-0.005319148936170213</v>
      </c>
      <c r="J77" s="12">
        <f t="shared" si="4"/>
        <v>-0.0065164873343143345</v>
      </c>
      <c r="K77">
        <f t="shared" si="5"/>
        <v>0.0065164873343143345</v>
      </c>
    </row>
    <row r="78" spans="1:11" ht="21.75">
      <c r="A78" s="2">
        <v>37663</v>
      </c>
      <c r="B78" s="3">
        <v>18.9</v>
      </c>
      <c r="C78" s="11">
        <v>0.9</v>
      </c>
      <c r="D78">
        <f t="shared" si="3"/>
        <v>0.05</v>
      </c>
      <c r="I78">
        <v>-0.005291005291005291</v>
      </c>
      <c r="J78" s="12">
        <f t="shared" si="4"/>
        <v>-0.006488343689149412</v>
      </c>
      <c r="K78">
        <f t="shared" si="5"/>
        <v>0.006488343689149412</v>
      </c>
    </row>
    <row r="79" spans="1:11" ht="21.75">
      <c r="A79" s="5">
        <v>37662</v>
      </c>
      <c r="B79" s="6">
        <v>18</v>
      </c>
      <c r="C79" s="8">
        <v>-0.3</v>
      </c>
      <c r="D79">
        <f t="shared" si="3"/>
        <v>-0.016393442622950817</v>
      </c>
      <c r="I79">
        <v>-0.005263157894736842</v>
      </c>
      <c r="J79" s="12">
        <f t="shared" si="4"/>
        <v>-0.006460496292880964</v>
      </c>
      <c r="K79">
        <f t="shared" si="5"/>
        <v>0.006460496292880964</v>
      </c>
    </row>
    <row r="80" spans="1:11" ht="21.75">
      <c r="A80" s="2">
        <v>37659</v>
      </c>
      <c r="B80" s="3">
        <v>18.3</v>
      </c>
      <c r="C80" s="10">
        <v>0</v>
      </c>
      <c r="D80">
        <f t="shared" si="3"/>
        <v>0</v>
      </c>
      <c r="I80">
        <v>-0.005154639175257733</v>
      </c>
      <c r="J80" s="12">
        <f t="shared" si="4"/>
        <v>-0.006351977573401854</v>
      </c>
      <c r="K80">
        <f t="shared" si="5"/>
        <v>0.006351977573401854</v>
      </c>
    </row>
    <row r="81" spans="1:11" ht="21.75">
      <c r="A81" s="5">
        <v>37658</v>
      </c>
      <c r="B81" s="6">
        <v>18.3</v>
      </c>
      <c r="C81" s="9">
        <v>0.2</v>
      </c>
      <c r="D81">
        <f t="shared" si="3"/>
        <v>0.011049723756906077</v>
      </c>
      <c r="I81">
        <v>-0.005128205128205128</v>
      </c>
      <c r="J81" s="12">
        <f t="shared" si="4"/>
        <v>-0.00632554352634925</v>
      </c>
      <c r="K81">
        <f t="shared" si="5"/>
        <v>0.00632554352634925</v>
      </c>
    </row>
    <row r="82" spans="1:11" ht="21.75">
      <c r="A82" s="2">
        <v>37657</v>
      </c>
      <c r="B82" s="3">
        <v>18.1</v>
      </c>
      <c r="C82" s="10">
        <v>0</v>
      </c>
      <c r="D82">
        <f t="shared" si="3"/>
        <v>0</v>
      </c>
      <c r="I82">
        <v>-0.005050505050505051</v>
      </c>
      <c r="J82" s="12">
        <f t="shared" si="4"/>
        <v>-0.006247843448649173</v>
      </c>
      <c r="K82">
        <f t="shared" si="5"/>
        <v>0.006247843448649173</v>
      </c>
    </row>
    <row r="83" spans="1:11" ht="21.75">
      <c r="A83" s="5">
        <v>37656</v>
      </c>
      <c r="B83" s="6">
        <v>18.1</v>
      </c>
      <c r="C83" s="9">
        <v>0.2</v>
      </c>
      <c r="D83">
        <f t="shared" si="3"/>
        <v>0.011173184357541902</v>
      </c>
      <c r="I83">
        <v>-0.005</v>
      </c>
      <c r="J83" s="12">
        <f t="shared" si="4"/>
        <v>-0.006197338398144122</v>
      </c>
      <c r="K83">
        <f t="shared" si="5"/>
        <v>0.006197338398144122</v>
      </c>
    </row>
    <row r="84" spans="1:11" ht="21.75">
      <c r="A84" s="2">
        <v>37655</v>
      </c>
      <c r="B84" s="3">
        <v>17.9</v>
      </c>
      <c r="C84" s="11">
        <v>0.1</v>
      </c>
      <c r="D84">
        <f t="shared" si="3"/>
        <v>0.0056179775280898875</v>
      </c>
      <c r="I84">
        <v>-0.0049261083743842365</v>
      </c>
      <c r="J84" s="12">
        <f t="shared" si="4"/>
        <v>-0.006123446772528358</v>
      </c>
      <c r="K84">
        <f t="shared" si="5"/>
        <v>0.006123446772528358</v>
      </c>
    </row>
    <row r="85" spans="1:11" ht="21.75">
      <c r="A85" s="5">
        <v>37652</v>
      </c>
      <c r="B85" s="6">
        <v>17.8</v>
      </c>
      <c r="C85" s="7">
        <v>0</v>
      </c>
      <c r="D85">
        <f t="shared" si="3"/>
        <v>0</v>
      </c>
      <c r="I85">
        <v>-0.004901960784313726</v>
      </c>
      <c r="J85" s="12">
        <f t="shared" si="4"/>
        <v>-0.006099299182457848</v>
      </c>
      <c r="K85">
        <f t="shared" si="5"/>
        <v>0.006099299182457848</v>
      </c>
    </row>
    <row r="86" spans="1:11" ht="21.75">
      <c r="A86" s="2">
        <v>37651</v>
      </c>
      <c r="B86" s="3">
        <v>17.8</v>
      </c>
      <c r="C86" s="11">
        <v>0.1</v>
      </c>
      <c r="D86">
        <f t="shared" si="3"/>
        <v>0.005649717514124295</v>
      </c>
      <c r="I86">
        <v>-0.004830917874396136</v>
      </c>
      <c r="J86" s="12">
        <f t="shared" si="4"/>
        <v>-0.006028256272540257</v>
      </c>
      <c r="K86">
        <f t="shared" si="5"/>
        <v>0.006028256272540257</v>
      </c>
    </row>
    <row r="87" spans="1:11" ht="21.75">
      <c r="A87" s="5">
        <v>37650</v>
      </c>
      <c r="B87" s="6">
        <v>17.7</v>
      </c>
      <c r="C87" s="8">
        <v>-0.3</v>
      </c>
      <c r="D87">
        <f t="shared" si="3"/>
        <v>-0.016666666666666666</v>
      </c>
      <c r="I87">
        <v>-0.004807692307692308</v>
      </c>
      <c r="J87" s="12">
        <f t="shared" si="4"/>
        <v>-0.006005030705836429</v>
      </c>
      <c r="K87">
        <f t="shared" si="5"/>
        <v>0.006005030705836429</v>
      </c>
    </row>
    <row r="88" spans="1:11" ht="21.75">
      <c r="A88" s="2">
        <v>37649</v>
      </c>
      <c r="B88" s="3">
        <v>18</v>
      </c>
      <c r="C88" s="4">
        <v>-0.1</v>
      </c>
      <c r="D88">
        <f t="shared" si="3"/>
        <v>-0.0055248618784530384</v>
      </c>
      <c r="I88">
        <v>-0.004761904761904762</v>
      </c>
      <c r="J88" s="12">
        <f t="shared" si="4"/>
        <v>-0.005959243160048883</v>
      </c>
      <c r="K88">
        <f t="shared" si="5"/>
        <v>0.005959243160048883</v>
      </c>
    </row>
    <row r="89" spans="1:11" ht="21.75">
      <c r="A89" s="5">
        <v>37648</v>
      </c>
      <c r="B89" s="6">
        <v>18.1</v>
      </c>
      <c r="C89" s="8">
        <v>-0.5</v>
      </c>
      <c r="D89">
        <f t="shared" si="3"/>
        <v>-0.026881720430107524</v>
      </c>
      <c r="I89">
        <v>-0.004739336492890996</v>
      </c>
      <c r="J89" s="12">
        <f t="shared" si="4"/>
        <v>-0.005936674891035117</v>
      </c>
      <c r="K89">
        <f t="shared" si="5"/>
        <v>0.005936674891035117</v>
      </c>
    </row>
    <row r="90" spans="1:11" ht="21.75">
      <c r="A90" s="2">
        <v>37645</v>
      </c>
      <c r="B90" s="3">
        <v>18.6</v>
      </c>
      <c r="C90" s="4">
        <v>-0.3</v>
      </c>
      <c r="D90">
        <f t="shared" si="3"/>
        <v>-0.015873015873015872</v>
      </c>
      <c r="I90">
        <v>-0.004716981132075472</v>
      </c>
      <c r="J90" s="12">
        <f t="shared" si="4"/>
        <v>-0.005914319530219593</v>
      </c>
      <c r="K90">
        <f t="shared" si="5"/>
        <v>0.005914319530219593</v>
      </c>
    </row>
    <row r="91" spans="1:11" ht="21.75">
      <c r="A91" s="5">
        <v>37644</v>
      </c>
      <c r="B91" s="6">
        <v>18.9</v>
      </c>
      <c r="C91" s="9">
        <v>0.5</v>
      </c>
      <c r="D91">
        <f t="shared" si="3"/>
        <v>0.027173913043478264</v>
      </c>
      <c r="I91">
        <v>-0.004694835680751174</v>
      </c>
      <c r="J91" s="12">
        <f t="shared" si="4"/>
        <v>-0.005892174078895295</v>
      </c>
      <c r="K91">
        <f t="shared" si="5"/>
        <v>0.005892174078895295</v>
      </c>
    </row>
    <row r="92" spans="1:11" ht="21.75">
      <c r="A92" s="2">
        <v>37643</v>
      </c>
      <c r="B92" s="3">
        <v>18.4</v>
      </c>
      <c r="C92" s="4">
        <v>-0.2</v>
      </c>
      <c r="D92">
        <f t="shared" si="3"/>
        <v>-0.01075268817204301</v>
      </c>
      <c r="I92">
        <v>-0.004629629629629629</v>
      </c>
      <c r="J92" s="12">
        <f t="shared" si="4"/>
        <v>-0.00582696802777375</v>
      </c>
      <c r="K92">
        <f t="shared" si="5"/>
        <v>0.00582696802777375</v>
      </c>
    </row>
    <row r="93" spans="1:11" ht="21.75">
      <c r="A93" s="5">
        <v>37642</v>
      </c>
      <c r="B93" s="6">
        <v>18.6</v>
      </c>
      <c r="C93" s="7">
        <v>0</v>
      </c>
      <c r="D93">
        <f t="shared" si="3"/>
        <v>0</v>
      </c>
      <c r="I93">
        <v>-0.004629629629629629</v>
      </c>
      <c r="J93" s="12">
        <f t="shared" si="4"/>
        <v>-0.00582696802777375</v>
      </c>
      <c r="K93">
        <f t="shared" si="5"/>
        <v>0.00582696802777375</v>
      </c>
    </row>
    <row r="94" spans="1:11" ht="21.75">
      <c r="A94" s="2">
        <v>37641</v>
      </c>
      <c r="B94" s="3">
        <v>18.6</v>
      </c>
      <c r="C94" s="11">
        <v>0.1</v>
      </c>
      <c r="D94">
        <f t="shared" si="3"/>
        <v>0.005405405405405406</v>
      </c>
      <c r="I94">
        <v>-0.004464285714285715</v>
      </c>
      <c r="J94" s="12">
        <f t="shared" si="4"/>
        <v>-0.005661624112429837</v>
      </c>
      <c r="K94">
        <f t="shared" si="5"/>
        <v>0.005661624112429837</v>
      </c>
    </row>
    <row r="95" spans="1:11" ht="21.75">
      <c r="A95" s="5">
        <v>37638</v>
      </c>
      <c r="B95" s="6">
        <v>18.5</v>
      </c>
      <c r="C95" s="8">
        <v>-0.3</v>
      </c>
      <c r="D95">
        <f t="shared" si="3"/>
        <v>-0.015957446808510637</v>
      </c>
      <c r="I95">
        <v>-0.004424778761061947</v>
      </c>
      <c r="J95" s="12">
        <f t="shared" si="4"/>
        <v>-0.005622117159206068</v>
      </c>
      <c r="K95">
        <f t="shared" si="5"/>
        <v>0.005622117159206068</v>
      </c>
    </row>
    <row r="96" spans="1:11" ht="21.75">
      <c r="A96" s="2">
        <v>37637</v>
      </c>
      <c r="B96" s="3">
        <v>18.8</v>
      </c>
      <c r="C96" s="11">
        <v>0.2</v>
      </c>
      <c r="D96">
        <f t="shared" si="3"/>
        <v>0.01075268817204301</v>
      </c>
      <c r="I96">
        <v>-0.0004716981132075472</v>
      </c>
      <c r="J96" s="12">
        <f t="shared" si="4"/>
        <v>-0.0016690365113516685</v>
      </c>
      <c r="K96">
        <f t="shared" si="5"/>
        <v>0.0016690365113516685</v>
      </c>
    </row>
    <row r="97" spans="1:11" ht="21.75">
      <c r="A97" s="5">
        <v>37636</v>
      </c>
      <c r="B97" s="6">
        <v>18.6</v>
      </c>
      <c r="C97" s="7">
        <v>0</v>
      </c>
      <c r="D97">
        <f t="shared" si="3"/>
        <v>0</v>
      </c>
      <c r="I97">
        <v>0</v>
      </c>
      <c r="J97" s="12">
        <f t="shared" si="4"/>
        <v>-0.0011973383981441215</v>
      </c>
      <c r="K97">
        <f t="shared" si="5"/>
        <v>0.0011973383981441215</v>
      </c>
    </row>
    <row r="98" spans="1:11" ht="21.75">
      <c r="A98" s="2">
        <v>37635</v>
      </c>
      <c r="B98" s="3">
        <v>18.6</v>
      </c>
      <c r="C98" s="11">
        <v>0.5</v>
      </c>
      <c r="D98">
        <f t="shared" si="3"/>
        <v>0.027624309392265192</v>
      </c>
      <c r="I98">
        <v>0</v>
      </c>
      <c r="J98" s="12">
        <f t="shared" si="4"/>
        <v>-0.0011973383981441215</v>
      </c>
      <c r="K98">
        <f t="shared" si="5"/>
        <v>0.0011973383981441215</v>
      </c>
    </row>
    <row r="99" spans="1:11" ht="21.75">
      <c r="A99" s="5">
        <v>37634</v>
      </c>
      <c r="B99" s="6">
        <v>18.1</v>
      </c>
      <c r="C99" s="9">
        <v>0.2</v>
      </c>
      <c r="D99">
        <f t="shared" si="3"/>
        <v>0.011173184357541902</v>
      </c>
      <c r="I99">
        <v>0</v>
      </c>
      <c r="J99" s="12">
        <f t="shared" si="4"/>
        <v>-0.0011973383981441215</v>
      </c>
      <c r="K99">
        <f t="shared" si="5"/>
        <v>0.0011973383981441215</v>
      </c>
    </row>
    <row r="100" spans="1:11" ht="21.75">
      <c r="A100" s="2">
        <v>37631</v>
      </c>
      <c r="B100" s="3">
        <v>17.9</v>
      </c>
      <c r="C100" s="4">
        <v>-0.2</v>
      </c>
      <c r="D100">
        <f t="shared" si="3"/>
        <v>-0.011049723756906077</v>
      </c>
      <c r="I100">
        <v>0</v>
      </c>
      <c r="J100" s="12">
        <f t="shared" si="4"/>
        <v>-0.0011973383981441215</v>
      </c>
      <c r="K100">
        <f t="shared" si="5"/>
        <v>0.0011973383981441215</v>
      </c>
    </row>
    <row r="101" spans="1:11" ht="21.75">
      <c r="A101" s="5">
        <v>37630</v>
      </c>
      <c r="B101" s="6">
        <v>18.1</v>
      </c>
      <c r="C101" s="9">
        <v>0.2</v>
      </c>
      <c r="D101">
        <f t="shared" si="3"/>
        <v>0.011173184357541902</v>
      </c>
      <c r="I101">
        <v>0</v>
      </c>
      <c r="J101" s="12">
        <f t="shared" si="4"/>
        <v>-0.0011973383981441215</v>
      </c>
      <c r="K101">
        <f t="shared" si="5"/>
        <v>0.0011973383981441215</v>
      </c>
    </row>
    <row r="102" spans="1:11" ht="21.75">
      <c r="A102" s="2">
        <v>37629</v>
      </c>
      <c r="B102" s="3">
        <v>17.9</v>
      </c>
      <c r="C102" s="4">
        <v>-0.1</v>
      </c>
      <c r="D102">
        <f t="shared" si="3"/>
        <v>-0.005555555555555556</v>
      </c>
      <c r="I102">
        <v>0</v>
      </c>
      <c r="J102" s="12">
        <f t="shared" si="4"/>
        <v>-0.0011973383981441215</v>
      </c>
      <c r="K102">
        <f t="shared" si="5"/>
        <v>0.0011973383981441215</v>
      </c>
    </row>
    <row r="103" spans="1:11" ht="21.75">
      <c r="A103" s="5">
        <v>37628</v>
      </c>
      <c r="B103" s="6">
        <v>18</v>
      </c>
      <c r="C103" s="7">
        <v>0</v>
      </c>
      <c r="D103">
        <f t="shared" si="3"/>
        <v>0</v>
      </c>
      <c r="I103">
        <v>0</v>
      </c>
      <c r="J103" s="12">
        <f t="shared" si="4"/>
        <v>-0.0011973383981441215</v>
      </c>
      <c r="K103">
        <f t="shared" si="5"/>
        <v>0.0011973383981441215</v>
      </c>
    </row>
    <row r="104" spans="1:11" ht="21.75">
      <c r="A104" s="2">
        <v>37627</v>
      </c>
      <c r="B104" s="3">
        <v>18</v>
      </c>
      <c r="C104" s="11">
        <v>0.2</v>
      </c>
      <c r="D104">
        <f t="shared" si="3"/>
        <v>0.011235955056179775</v>
      </c>
      <c r="I104">
        <v>0</v>
      </c>
      <c r="J104" s="12">
        <f t="shared" si="4"/>
        <v>-0.0011973383981441215</v>
      </c>
      <c r="K104">
        <f t="shared" si="5"/>
        <v>0.0011973383981441215</v>
      </c>
    </row>
    <row r="105" spans="1:11" ht="21.75">
      <c r="A105" s="5">
        <v>37624</v>
      </c>
      <c r="B105" s="6">
        <v>17.8</v>
      </c>
      <c r="C105" s="7">
        <v>0</v>
      </c>
      <c r="D105">
        <f t="shared" si="3"/>
        <v>0</v>
      </c>
      <c r="I105">
        <v>0</v>
      </c>
      <c r="J105" s="12">
        <f t="shared" si="4"/>
        <v>-0.0011973383981441215</v>
      </c>
      <c r="K105">
        <f t="shared" si="5"/>
        <v>0.0011973383981441215</v>
      </c>
    </row>
    <row r="106" spans="1:11" ht="21.75">
      <c r="A106" s="2">
        <v>37623</v>
      </c>
      <c r="B106" s="3">
        <v>17.8</v>
      </c>
      <c r="C106" s="4">
        <v>-0.1</v>
      </c>
      <c r="D106">
        <f t="shared" si="3"/>
        <v>-0.005586592178770951</v>
      </c>
      <c r="I106">
        <v>0</v>
      </c>
      <c r="J106" s="12">
        <f t="shared" si="4"/>
        <v>-0.0011973383981441215</v>
      </c>
      <c r="K106">
        <f t="shared" si="5"/>
        <v>0.0011973383981441215</v>
      </c>
    </row>
    <row r="107" spans="1:11" ht="21.75">
      <c r="A107" s="5">
        <v>37617</v>
      </c>
      <c r="B107" s="6">
        <v>17.9</v>
      </c>
      <c r="C107" s="9">
        <v>0.2</v>
      </c>
      <c r="D107">
        <f t="shared" si="3"/>
        <v>0.01129943502824859</v>
      </c>
      <c r="I107">
        <v>0</v>
      </c>
      <c r="J107" s="12">
        <f t="shared" si="4"/>
        <v>-0.0011973383981441215</v>
      </c>
      <c r="K107">
        <f t="shared" si="5"/>
        <v>0.0011973383981441215</v>
      </c>
    </row>
    <row r="108" spans="1:11" ht="21.75">
      <c r="A108" s="2">
        <v>37616</v>
      </c>
      <c r="B108" s="3">
        <v>17.7</v>
      </c>
      <c r="C108" s="10">
        <v>0</v>
      </c>
      <c r="D108">
        <f t="shared" si="3"/>
        <v>0</v>
      </c>
      <c r="I108">
        <v>0</v>
      </c>
      <c r="J108" s="12">
        <f t="shared" si="4"/>
        <v>-0.0011973383981441215</v>
      </c>
      <c r="K108">
        <f t="shared" si="5"/>
        <v>0.0011973383981441215</v>
      </c>
    </row>
    <row r="109" spans="1:11" ht="21.75">
      <c r="A109" s="5">
        <v>37615</v>
      </c>
      <c r="B109" s="6">
        <v>17.7</v>
      </c>
      <c r="C109" s="8">
        <v>-0.1</v>
      </c>
      <c r="D109">
        <f t="shared" si="3"/>
        <v>-0.0056179775280898875</v>
      </c>
      <c r="I109">
        <v>0</v>
      </c>
      <c r="J109" s="12">
        <f t="shared" si="4"/>
        <v>-0.0011973383981441215</v>
      </c>
      <c r="K109">
        <f t="shared" si="5"/>
        <v>0.0011973383981441215</v>
      </c>
    </row>
    <row r="110" spans="1:11" ht="21.75">
      <c r="A110" s="2">
        <v>37614</v>
      </c>
      <c r="B110" s="3">
        <v>17.8</v>
      </c>
      <c r="C110" s="4">
        <v>-0.1</v>
      </c>
      <c r="D110">
        <f t="shared" si="3"/>
        <v>-0.005586592178770951</v>
      </c>
      <c r="I110">
        <v>0</v>
      </c>
      <c r="J110" s="12">
        <f t="shared" si="4"/>
        <v>-0.0011973383981441215</v>
      </c>
      <c r="K110">
        <f t="shared" si="5"/>
        <v>0.0011973383981441215</v>
      </c>
    </row>
    <row r="111" spans="1:11" ht="21.75">
      <c r="A111" s="5">
        <v>37613</v>
      </c>
      <c r="B111" s="6">
        <v>17.9</v>
      </c>
      <c r="C111" s="8">
        <v>-0.5</v>
      </c>
      <c r="D111">
        <f t="shared" si="3"/>
        <v>-0.027173913043478264</v>
      </c>
      <c r="I111">
        <v>0</v>
      </c>
      <c r="J111" s="12">
        <f t="shared" si="4"/>
        <v>-0.0011973383981441215</v>
      </c>
      <c r="K111">
        <f t="shared" si="5"/>
        <v>0.0011973383981441215</v>
      </c>
    </row>
    <row r="112" spans="1:11" ht="21.75">
      <c r="A112" s="2">
        <v>37610</v>
      </c>
      <c r="B112" s="3">
        <v>18.4</v>
      </c>
      <c r="C112" s="4">
        <v>-0.2</v>
      </c>
      <c r="D112">
        <f t="shared" si="3"/>
        <v>-0.01075268817204301</v>
      </c>
      <c r="I112">
        <v>0</v>
      </c>
      <c r="J112" s="12">
        <f t="shared" si="4"/>
        <v>-0.0011973383981441215</v>
      </c>
      <c r="K112">
        <f t="shared" si="5"/>
        <v>0.0011973383981441215</v>
      </c>
    </row>
    <row r="113" spans="1:11" ht="21.75">
      <c r="A113" s="5">
        <v>37609</v>
      </c>
      <c r="B113" s="6">
        <v>18.6</v>
      </c>
      <c r="C113" s="8">
        <v>-0.2</v>
      </c>
      <c r="D113">
        <f t="shared" si="3"/>
        <v>-0.010638297872340425</v>
      </c>
      <c r="I113">
        <v>0</v>
      </c>
      <c r="J113" s="12">
        <f t="shared" si="4"/>
        <v>-0.0011973383981441215</v>
      </c>
      <c r="K113">
        <f t="shared" si="5"/>
        <v>0.0011973383981441215</v>
      </c>
    </row>
    <row r="114" spans="1:11" ht="21.75">
      <c r="A114" s="2">
        <v>37608</v>
      </c>
      <c r="B114" s="3">
        <v>18.8</v>
      </c>
      <c r="C114" s="4">
        <v>-0.2</v>
      </c>
      <c r="D114">
        <f t="shared" si="3"/>
        <v>-0.010526315789473684</v>
      </c>
      <c r="I114">
        <v>0</v>
      </c>
      <c r="J114" s="12">
        <f t="shared" si="4"/>
        <v>-0.0011973383981441215</v>
      </c>
      <c r="K114">
        <f t="shared" si="5"/>
        <v>0.0011973383981441215</v>
      </c>
    </row>
    <row r="115" spans="1:11" ht="21.75">
      <c r="A115" s="5">
        <v>37607</v>
      </c>
      <c r="B115" s="6">
        <v>19</v>
      </c>
      <c r="C115" s="8">
        <v>-0.3</v>
      </c>
      <c r="D115">
        <f t="shared" si="3"/>
        <v>-0.015544041450777202</v>
      </c>
      <c r="I115">
        <v>0</v>
      </c>
      <c r="J115" s="12">
        <f t="shared" si="4"/>
        <v>-0.0011973383981441215</v>
      </c>
      <c r="K115">
        <f t="shared" si="5"/>
        <v>0.0011973383981441215</v>
      </c>
    </row>
    <row r="116" spans="1:11" ht="21.75">
      <c r="A116" s="2">
        <v>37606</v>
      </c>
      <c r="B116" s="3">
        <v>19.3</v>
      </c>
      <c r="C116" s="10">
        <v>0</v>
      </c>
      <c r="D116">
        <f t="shared" si="3"/>
        <v>0</v>
      </c>
      <c r="I116">
        <v>0</v>
      </c>
      <c r="J116" s="12">
        <f t="shared" si="4"/>
        <v>-0.0011973383981441215</v>
      </c>
      <c r="K116">
        <f t="shared" si="5"/>
        <v>0.0011973383981441215</v>
      </c>
    </row>
    <row r="117" spans="1:11" ht="21.75">
      <c r="A117" s="5">
        <v>37603</v>
      </c>
      <c r="B117" s="6">
        <v>19.3</v>
      </c>
      <c r="C117" s="8">
        <v>-0.2</v>
      </c>
      <c r="D117">
        <f t="shared" si="3"/>
        <v>-0.010256410256410256</v>
      </c>
      <c r="I117">
        <v>0</v>
      </c>
      <c r="J117" s="12">
        <f t="shared" si="4"/>
        <v>-0.0011973383981441215</v>
      </c>
      <c r="K117">
        <f t="shared" si="5"/>
        <v>0.0011973383981441215</v>
      </c>
    </row>
    <row r="118" spans="1:11" ht="21.75">
      <c r="A118" s="2">
        <v>37602</v>
      </c>
      <c r="B118" s="3">
        <v>19.5</v>
      </c>
      <c r="C118" s="10">
        <v>0</v>
      </c>
      <c r="D118">
        <f t="shared" si="3"/>
        <v>0</v>
      </c>
      <c r="I118">
        <v>0</v>
      </c>
      <c r="J118" s="12">
        <f t="shared" si="4"/>
        <v>-0.0011973383981441215</v>
      </c>
      <c r="K118">
        <f t="shared" si="5"/>
        <v>0.0011973383981441215</v>
      </c>
    </row>
    <row r="119" spans="1:11" ht="21.75">
      <c r="A119" s="5">
        <v>37601</v>
      </c>
      <c r="B119" s="6">
        <v>19.5</v>
      </c>
      <c r="C119" s="9">
        <v>0.1</v>
      </c>
      <c r="D119">
        <f t="shared" si="3"/>
        <v>0.005154639175257733</v>
      </c>
      <c r="I119">
        <v>0</v>
      </c>
      <c r="J119" s="12">
        <f t="shared" si="4"/>
        <v>-0.0011973383981441215</v>
      </c>
      <c r="K119">
        <f t="shared" si="5"/>
        <v>0.0011973383981441215</v>
      </c>
    </row>
    <row r="120" spans="1:11" ht="21.75">
      <c r="A120" s="2">
        <v>37599</v>
      </c>
      <c r="B120" s="3">
        <v>19.4</v>
      </c>
      <c r="C120" s="4">
        <v>-0.1</v>
      </c>
      <c r="D120">
        <f t="shared" si="3"/>
        <v>-0.005128205128205128</v>
      </c>
      <c r="I120">
        <v>0</v>
      </c>
      <c r="J120" s="12">
        <f t="shared" si="4"/>
        <v>-0.0011973383981441215</v>
      </c>
      <c r="K120">
        <f t="shared" si="5"/>
        <v>0.0011973383981441215</v>
      </c>
    </row>
    <row r="121" spans="1:11" ht="21.75">
      <c r="A121" s="5">
        <v>37596</v>
      </c>
      <c r="B121" s="6">
        <v>19.5</v>
      </c>
      <c r="C121" s="7">
        <v>0</v>
      </c>
      <c r="D121">
        <f t="shared" si="3"/>
        <v>0</v>
      </c>
      <c r="I121">
        <v>0</v>
      </c>
      <c r="J121" s="12">
        <f t="shared" si="4"/>
        <v>-0.0011973383981441215</v>
      </c>
      <c r="K121">
        <f t="shared" si="5"/>
        <v>0.0011973383981441215</v>
      </c>
    </row>
    <row r="122" spans="1:11" ht="21.75">
      <c r="A122" s="2">
        <v>37594</v>
      </c>
      <c r="B122" s="3">
        <v>19.5</v>
      </c>
      <c r="C122" s="10">
        <v>0</v>
      </c>
      <c r="D122">
        <f t="shared" si="3"/>
        <v>0</v>
      </c>
      <c r="I122">
        <v>0</v>
      </c>
      <c r="J122" s="12">
        <f t="shared" si="4"/>
        <v>-0.0011973383981441215</v>
      </c>
      <c r="K122">
        <f t="shared" si="5"/>
        <v>0.0011973383981441215</v>
      </c>
    </row>
    <row r="123" spans="1:11" ht="21.75">
      <c r="A123" s="5">
        <v>37593</v>
      </c>
      <c r="B123" s="6">
        <v>19.5</v>
      </c>
      <c r="C123" s="8">
        <v>-0.2</v>
      </c>
      <c r="D123">
        <f t="shared" si="3"/>
        <v>-0.010152284263959392</v>
      </c>
      <c r="I123">
        <v>0</v>
      </c>
      <c r="J123" s="12">
        <f t="shared" si="4"/>
        <v>-0.0011973383981441215</v>
      </c>
      <c r="K123">
        <f t="shared" si="5"/>
        <v>0.0011973383981441215</v>
      </c>
    </row>
    <row r="124" spans="1:11" ht="21.75">
      <c r="A124" s="2">
        <v>37592</v>
      </c>
      <c r="B124" s="3">
        <v>19.7</v>
      </c>
      <c r="C124" s="10">
        <v>0</v>
      </c>
      <c r="D124">
        <f t="shared" si="3"/>
        <v>0</v>
      </c>
      <c r="I124">
        <v>0</v>
      </c>
      <c r="J124" s="12">
        <f t="shared" si="4"/>
        <v>-0.0011973383981441215</v>
      </c>
      <c r="K124">
        <f t="shared" si="5"/>
        <v>0.0011973383981441215</v>
      </c>
    </row>
    <row r="125" spans="1:11" ht="21.75">
      <c r="A125" s="5">
        <v>37589</v>
      </c>
      <c r="B125" s="6">
        <v>19.7</v>
      </c>
      <c r="C125" s="7">
        <v>0</v>
      </c>
      <c r="D125">
        <f t="shared" si="3"/>
        <v>0</v>
      </c>
      <c r="I125">
        <v>0</v>
      </c>
      <c r="J125" s="12">
        <f t="shared" si="4"/>
        <v>-0.0011973383981441215</v>
      </c>
      <c r="K125">
        <f t="shared" si="5"/>
        <v>0.0011973383981441215</v>
      </c>
    </row>
    <row r="126" spans="1:11" ht="21.75">
      <c r="A126" s="2">
        <v>37588</v>
      </c>
      <c r="B126" s="3">
        <v>19.7</v>
      </c>
      <c r="C126" s="4">
        <v>-0.2</v>
      </c>
      <c r="D126">
        <f t="shared" si="3"/>
        <v>-0.010050251256281409</v>
      </c>
      <c r="I126">
        <v>0</v>
      </c>
      <c r="J126" s="12">
        <f t="shared" si="4"/>
        <v>-0.0011973383981441215</v>
      </c>
      <c r="K126">
        <f t="shared" si="5"/>
        <v>0.0011973383981441215</v>
      </c>
    </row>
    <row r="127" spans="1:11" ht="21.75">
      <c r="A127" s="5">
        <v>37587</v>
      </c>
      <c r="B127" s="6">
        <v>19.9</v>
      </c>
      <c r="C127" s="7">
        <v>0</v>
      </c>
      <c r="D127">
        <f t="shared" si="3"/>
        <v>0</v>
      </c>
      <c r="I127">
        <v>0</v>
      </c>
      <c r="J127" s="12">
        <f t="shared" si="4"/>
        <v>-0.0011973383981441215</v>
      </c>
      <c r="K127">
        <f t="shared" si="5"/>
        <v>0.0011973383981441215</v>
      </c>
    </row>
    <row r="128" spans="1:11" ht="21.75">
      <c r="A128" s="2">
        <v>37586</v>
      </c>
      <c r="B128" s="3">
        <v>19.9</v>
      </c>
      <c r="C128" s="4">
        <v>-0.1</v>
      </c>
      <c r="D128">
        <f t="shared" si="3"/>
        <v>-0.005</v>
      </c>
      <c r="I128">
        <v>0</v>
      </c>
      <c r="J128" s="12">
        <f t="shared" si="4"/>
        <v>-0.0011973383981441215</v>
      </c>
      <c r="K128">
        <f t="shared" si="5"/>
        <v>0.0011973383981441215</v>
      </c>
    </row>
    <row r="129" spans="1:11" ht="21.75">
      <c r="A129" s="5">
        <v>37585</v>
      </c>
      <c r="B129" s="6">
        <v>20</v>
      </c>
      <c r="C129" s="9">
        <v>0.1</v>
      </c>
      <c r="D129">
        <f t="shared" si="3"/>
        <v>0.0050251256281407045</v>
      </c>
      <c r="I129">
        <v>0</v>
      </c>
      <c r="J129" s="12">
        <f t="shared" si="4"/>
        <v>-0.0011973383981441215</v>
      </c>
      <c r="K129">
        <f t="shared" si="5"/>
        <v>0.0011973383981441215</v>
      </c>
    </row>
    <row r="130" spans="1:11" ht="21.75">
      <c r="A130" s="2">
        <v>37582</v>
      </c>
      <c r="B130" s="3">
        <v>19.9</v>
      </c>
      <c r="C130" s="4">
        <v>-0.7</v>
      </c>
      <c r="D130">
        <f t="shared" si="3"/>
        <v>-0.03398058252427184</v>
      </c>
      <c r="I130">
        <v>0</v>
      </c>
      <c r="J130" s="12">
        <f t="shared" si="4"/>
        <v>-0.0011973383981441215</v>
      </c>
      <c r="K130">
        <f t="shared" si="5"/>
        <v>0.0011973383981441215</v>
      </c>
    </row>
    <row r="131" spans="1:11" ht="21.75">
      <c r="A131" s="5">
        <v>37581</v>
      </c>
      <c r="B131" s="6">
        <v>20.6</v>
      </c>
      <c r="C131" s="7">
        <v>0</v>
      </c>
      <c r="D131">
        <f aca="true" t="shared" si="6" ref="D131:D194">C131/B132</f>
        <v>0</v>
      </c>
      <c r="I131">
        <v>0</v>
      </c>
      <c r="J131" s="12">
        <f aca="true" t="shared" si="7" ref="J131:J194">I131-$F$3</f>
        <v>-0.0011973383981441215</v>
      </c>
      <c r="K131">
        <f aca="true" t="shared" si="8" ref="K131:K194">ABS(J131)</f>
        <v>0.0011973383981441215</v>
      </c>
    </row>
    <row r="132" spans="1:11" ht="21.75">
      <c r="A132" s="2">
        <v>37580</v>
      </c>
      <c r="B132" s="3">
        <v>20.6</v>
      </c>
      <c r="C132" s="11">
        <v>0.5</v>
      </c>
      <c r="D132">
        <f t="shared" si="6"/>
        <v>0.02487562189054726</v>
      </c>
      <c r="I132">
        <v>0</v>
      </c>
      <c r="J132" s="12">
        <f t="shared" si="7"/>
        <v>-0.0011973383981441215</v>
      </c>
      <c r="K132">
        <f t="shared" si="8"/>
        <v>0.0011973383981441215</v>
      </c>
    </row>
    <row r="133" spans="1:11" ht="21.75">
      <c r="A133" s="5">
        <v>37579</v>
      </c>
      <c r="B133" s="6">
        <v>20.1</v>
      </c>
      <c r="C133" s="8">
        <v>-0.3</v>
      </c>
      <c r="D133">
        <f t="shared" si="6"/>
        <v>-0.014705882352941176</v>
      </c>
      <c r="I133">
        <v>0</v>
      </c>
      <c r="J133" s="12">
        <f t="shared" si="7"/>
        <v>-0.0011973383981441215</v>
      </c>
      <c r="K133">
        <f t="shared" si="8"/>
        <v>0.0011973383981441215</v>
      </c>
    </row>
    <row r="134" spans="1:11" ht="21.75">
      <c r="A134" s="2">
        <v>37578</v>
      </c>
      <c r="B134" s="3">
        <v>20.4</v>
      </c>
      <c r="C134" s="10">
        <v>0</v>
      </c>
      <c r="D134">
        <f t="shared" si="6"/>
        <v>0</v>
      </c>
      <c r="I134">
        <v>0</v>
      </c>
      <c r="J134" s="12">
        <f t="shared" si="7"/>
        <v>-0.0011973383981441215</v>
      </c>
      <c r="K134">
        <f t="shared" si="8"/>
        <v>0.0011973383981441215</v>
      </c>
    </row>
    <row r="135" spans="1:11" ht="21.75">
      <c r="A135" s="5">
        <v>37575</v>
      </c>
      <c r="B135" s="6">
        <v>20.4</v>
      </c>
      <c r="C135" s="9">
        <v>0.9</v>
      </c>
      <c r="D135">
        <f t="shared" si="6"/>
        <v>0.046153846153846156</v>
      </c>
      <c r="I135">
        <v>0</v>
      </c>
      <c r="J135" s="12">
        <f t="shared" si="7"/>
        <v>-0.0011973383981441215</v>
      </c>
      <c r="K135">
        <f t="shared" si="8"/>
        <v>0.0011973383981441215</v>
      </c>
    </row>
    <row r="136" spans="1:11" ht="21.75">
      <c r="A136" s="2">
        <v>37574</v>
      </c>
      <c r="B136" s="3">
        <v>19.5</v>
      </c>
      <c r="C136" s="11">
        <v>0.4</v>
      </c>
      <c r="D136">
        <f t="shared" si="6"/>
        <v>0.020942408376963352</v>
      </c>
      <c r="I136">
        <v>0</v>
      </c>
      <c r="J136" s="12">
        <f t="shared" si="7"/>
        <v>-0.0011973383981441215</v>
      </c>
      <c r="K136">
        <f t="shared" si="8"/>
        <v>0.0011973383981441215</v>
      </c>
    </row>
    <row r="137" spans="1:11" ht="21.75">
      <c r="A137" s="5">
        <v>37573</v>
      </c>
      <c r="B137" s="6">
        <v>19.1</v>
      </c>
      <c r="C137" s="7">
        <v>0</v>
      </c>
      <c r="D137">
        <f t="shared" si="6"/>
        <v>0</v>
      </c>
      <c r="I137">
        <v>0</v>
      </c>
      <c r="J137" s="12">
        <f t="shared" si="7"/>
        <v>-0.0011973383981441215</v>
      </c>
      <c r="K137">
        <f t="shared" si="8"/>
        <v>0.0011973383981441215</v>
      </c>
    </row>
    <row r="138" spans="1:11" ht="21.75">
      <c r="A138" s="2">
        <v>37572</v>
      </c>
      <c r="B138" s="3">
        <v>19.1</v>
      </c>
      <c r="C138" s="4">
        <v>-0.2</v>
      </c>
      <c r="D138">
        <f t="shared" si="6"/>
        <v>-0.010362694300518135</v>
      </c>
      <c r="I138">
        <v>0</v>
      </c>
      <c r="J138" s="12">
        <f t="shared" si="7"/>
        <v>-0.0011973383981441215</v>
      </c>
      <c r="K138">
        <f t="shared" si="8"/>
        <v>0.0011973383981441215</v>
      </c>
    </row>
    <row r="139" spans="1:11" ht="21.75">
      <c r="A139" s="5">
        <v>37571</v>
      </c>
      <c r="B139" s="6">
        <v>19.3</v>
      </c>
      <c r="C139" s="8">
        <v>-0.1</v>
      </c>
      <c r="D139">
        <f t="shared" si="6"/>
        <v>-0.005154639175257733</v>
      </c>
      <c r="I139">
        <v>0</v>
      </c>
      <c r="J139" s="12">
        <f t="shared" si="7"/>
        <v>-0.0011973383981441215</v>
      </c>
      <c r="K139">
        <f t="shared" si="8"/>
        <v>0.0011973383981441215</v>
      </c>
    </row>
    <row r="140" spans="1:11" ht="21.75">
      <c r="A140" s="2">
        <v>37568</v>
      </c>
      <c r="B140" s="3">
        <v>19.4</v>
      </c>
      <c r="C140" s="10">
        <v>0</v>
      </c>
      <c r="D140">
        <f t="shared" si="6"/>
        <v>0</v>
      </c>
      <c r="I140">
        <v>0</v>
      </c>
      <c r="J140" s="12">
        <f t="shared" si="7"/>
        <v>-0.0011973383981441215</v>
      </c>
      <c r="K140">
        <f t="shared" si="8"/>
        <v>0.0011973383981441215</v>
      </c>
    </row>
    <row r="141" spans="1:11" ht="21.75">
      <c r="A141" s="5">
        <v>37567</v>
      </c>
      <c r="B141" s="6">
        <v>19.4</v>
      </c>
      <c r="C141" s="9">
        <v>0.4</v>
      </c>
      <c r="D141">
        <f t="shared" si="6"/>
        <v>0.021052631578947368</v>
      </c>
      <c r="I141">
        <v>0</v>
      </c>
      <c r="J141" s="12">
        <f t="shared" si="7"/>
        <v>-0.0011973383981441215</v>
      </c>
      <c r="K141">
        <f t="shared" si="8"/>
        <v>0.0011973383981441215</v>
      </c>
    </row>
    <row r="142" spans="1:11" ht="21.75">
      <c r="A142" s="2">
        <v>37566</v>
      </c>
      <c r="B142" s="3">
        <v>19</v>
      </c>
      <c r="C142" s="11">
        <v>0.3</v>
      </c>
      <c r="D142">
        <f t="shared" si="6"/>
        <v>0.016042780748663103</v>
      </c>
      <c r="I142">
        <v>0</v>
      </c>
      <c r="J142" s="12">
        <f t="shared" si="7"/>
        <v>-0.0011973383981441215</v>
      </c>
      <c r="K142">
        <f t="shared" si="8"/>
        <v>0.0011973383981441215</v>
      </c>
    </row>
    <row r="143" spans="1:11" ht="21.75">
      <c r="A143" s="5">
        <v>37565</v>
      </c>
      <c r="B143" s="6">
        <v>18.7</v>
      </c>
      <c r="C143" s="8">
        <v>-0.1</v>
      </c>
      <c r="D143">
        <f t="shared" si="6"/>
        <v>-0.005319148936170213</v>
      </c>
      <c r="I143">
        <v>0</v>
      </c>
      <c r="J143" s="12">
        <f t="shared" si="7"/>
        <v>-0.0011973383981441215</v>
      </c>
      <c r="K143">
        <f t="shared" si="8"/>
        <v>0.0011973383981441215</v>
      </c>
    </row>
    <row r="144" spans="1:11" ht="21.75">
      <c r="A144" s="2">
        <v>37564</v>
      </c>
      <c r="B144" s="3">
        <v>18.8</v>
      </c>
      <c r="C144" s="11">
        <v>0.3</v>
      </c>
      <c r="D144">
        <f t="shared" si="6"/>
        <v>0.016216216216216217</v>
      </c>
      <c r="I144">
        <v>0</v>
      </c>
      <c r="J144" s="12">
        <f t="shared" si="7"/>
        <v>-0.0011973383981441215</v>
      </c>
      <c r="K144">
        <f t="shared" si="8"/>
        <v>0.0011973383981441215</v>
      </c>
    </row>
    <row r="145" spans="1:11" ht="21.75">
      <c r="A145" s="5">
        <v>37561</v>
      </c>
      <c r="B145" s="6">
        <v>18.5</v>
      </c>
      <c r="C145" s="9">
        <v>0.1</v>
      </c>
      <c r="D145">
        <f t="shared" si="6"/>
        <v>0.005434782608695653</v>
      </c>
      <c r="I145">
        <v>0</v>
      </c>
      <c r="J145" s="12">
        <f t="shared" si="7"/>
        <v>-0.0011973383981441215</v>
      </c>
      <c r="K145">
        <f t="shared" si="8"/>
        <v>0.0011973383981441215</v>
      </c>
    </row>
    <row r="146" spans="1:11" ht="21.75">
      <c r="A146" s="2">
        <v>37560</v>
      </c>
      <c r="B146" s="3">
        <v>18.4</v>
      </c>
      <c r="C146" s="10">
        <v>0</v>
      </c>
      <c r="D146">
        <f t="shared" si="6"/>
        <v>0</v>
      </c>
      <c r="I146">
        <v>0</v>
      </c>
      <c r="J146" s="12">
        <f t="shared" si="7"/>
        <v>-0.0011973383981441215</v>
      </c>
      <c r="K146">
        <f t="shared" si="8"/>
        <v>0.0011973383981441215</v>
      </c>
    </row>
    <row r="147" spans="1:11" ht="21.75">
      <c r="A147" s="5">
        <v>37559</v>
      </c>
      <c r="B147" s="6">
        <v>18.4</v>
      </c>
      <c r="C147" s="8">
        <v>-0.2</v>
      </c>
      <c r="D147">
        <f t="shared" si="6"/>
        <v>-0.01075268817204301</v>
      </c>
      <c r="I147">
        <v>0</v>
      </c>
      <c r="J147" s="12">
        <f t="shared" si="7"/>
        <v>-0.0011973383981441215</v>
      </c>
      <c r="K147">
        <f t="shared" si="8"/>
        <v>0.0011973383981441215</v>
      </c>
    </row>
    <row r="148" spans="1:11" ht="21.75">
      <c r="A148" s="2">
        <v>37558</v>
      </c>
      <c r="B148" s="3">
        <v>18.6</v>
      </c>
      <c r="C148" s="4">
        <v>-0.1</v>
      </c>
      <c r="D148">
        <f t="shared" si="6"/>
        <v>-0.005347593582887701</v>
      </c>
      <c r="I148">
        <v>0.004629629629629629</v>
      </c>
      <c r="J148" s="12">
        <f t="shared" si="7"/>
        <v>0.003432291231485508</v>
      </c>
      <c r="K148">
        <f t="shared" si="8"/>
        <v>0.003432291231485508</v>
      </c>
    </row>
    <row r="149" spans="1:11" ht="21.75">
      <c r="A149" s="5">
        <v>37557</v>
      </c>
      <c r="B149" s="6">
        <v>18.7</v>
      </c>
      <c r="C149" s="9">
        <v>0.2</v>
      </c>
      <c r="D149">
        <f t="shared" si="6"/>
        <v>0.010810810810810811</v>
      </c>
      <c r="I149">
        <v>0.004651162790697674</v>
      </c>
      <c r="J149" s="12">
        <f t="shared" si="7"/>
        <v>0.003453824392553553</v>
      </c>
      <c r="K149">
        <f t="shared" si="8"/>
        <v>0.003453824392553553</v>
      </c>
    </row>
    <row r="150" spans="1:11" ht="21.75">
      <c r="A150" s="2">
        <v>37554</v>
      </c>
      <c r="B150" s="3">
        <v>18.5</v>
      </c>
      <c r="C150" s="11">
        <v>0.1</v>
      </c>
      <c r="D150">
        <f t="shared" si="6"/>
        <v>0.005434782608695653</v>
      </c>
      <c r="I150">
        <v>0.004651162790697674</v>
      </c>
      <c r="J150" s="12">
        <f t="shared" si="7"/>
        <v>0.003453824392553553</v>
      </c>
      <c r="K150">
        <f t="shared" si="8"/>
        <v>0.003453824392553553</v>
      </c>
    </row>
    <row r="151" spans="1:11" ht="21.75">
      <c r="A151" s="5">
        <v>37553</v>
      </c>
      <c r="B151" s="6">
        <v>18.4</v>
      </c>
      <c r="C151" s="8">
        <v>-0.5</v>
      </c>
      <c r="D151">
        <f t="shared" si="6"/>
        <v>-0.026455026455026457</v>
      </c>
      <c r="I151">
        <v>0.004694835680751174</v>
      </c>
      <c r="J151" s="12">
        <f t="shared" si="7"/>
        <v>0.0034974972826070524</v>
      </c>
      <c r="K151">
        <f t="shared" si="8"/>
        <v>0.0034974972826070524</v>
      </c>
    </row>
    <row r="152" spans="1:11" ht="21.75">
      <c r="A152" s="2">
        <v>37551</v>
      </c>
      <c r="B152" s="3">
        <v>18.9</v>
      </c>
      <c r="C152" s="11">
        <v>0.2</v>
      </c>
      <c r="D152">
        <f t="shared" si="6"/>
        <v>0.010695187165775402</v>
      </c>
      <c r="I152">
        <v>0.004716981132075472</v>
      </c>
      <c r="J152" s="12">
        <f t="shared" si="7"/>
        <v>0.003519642733931351</v>
      </c>
      <c r="K152">
        <f t="shared" si="8"/>
        <v>0.003519642733931351</v>
      </c>
    </row>
    <row r="153" spans="1:11" ht="21.75">
      <c r="A153" s="5">
        <v>37550</v>
      </c>
      <c r="B153" s="6">
        <v>18.7</v>
      </c>
      <c r="C153" s="9">
        <v>0.1</v>
      </c>
      <c r="D153">
        <f t="shared" si="6"/>
        <v>0.005376344086021505</v>
      </c>
      <c r="I153">
        <v>0.004739336492890996</v>
      </c>
      <c r="J153" s="12">
        <f t="shared" si="7"/>
        <v>0.003541998094746874</v>
      </c>
      <c r="K153">
        <f t="shared" si="8"/>
        <v>0.003541998094746874</v>
      </c>
    </row>
    <row r="154" spans="1:11" ht="21.75">
      <c r="A154" s="2">
        <v>37547</v>
      </c>
      <c r="B154" s="3">
        <v>18.6</v>
      </c>
      <c r="C154" s="11">
        <v>0.4</v>
      </c>
      <c r="D154">
        <f t="shared" si="6"/>
        <v>0.02197802197802198</v>
      </c>
      <c r="I154">
        <v>0.004761904761904762</v>
      </c>
      <c r="J154" s="12">
        <f t="shared" si="7"/>
        <v>0.003564566363760641</v>
      </c>
      <c r="K154">
        <f t="shared" si="8"/>
        <v>0.003564566363760641</v>
      </c>
    </row>
    <row r="155" spans="1:11" ht="21.75">
      <c r="A155" s="5">
        <v>37546</v>
      </c>
      <c r="B155" s="6">
        <v>18.2</v>
      </c>
      <c r="C155" s="8">
        <v>-0.1</v>
      </c>
      <c r="D155">
        <f t="shared" si="6"/>
        <v>-0.00546448087431694</v>
      </c>
      <c r="I155">
        <v>0.004761904761904762</v>
      </c>
      <c r="J155" s="12">
        <f t="shared" si="7"/>
        <v>0.003564566363760641</v>
      </c>
      <c r="K155">
        <f t="shared" si="8"/>
        <v>0.003564566363760641</v>
      </c>
    </row>
    <row r="156" spans="1:11" ht="21.75">
      <c r="A156" s="2">
        <v>37545</v>
      </c>
      <c r="B156" s="3">
        <v>18.3</v>
      </c>
      <c r="C156" s="4">
        <v>-0.1</v>
      </c>
      <c r="D156">
        <f t="shared" si="6"/>
        <v>-0.005434782608695653</v>
      </c>
      <c r="I156">
        <v>0.004784688995215312</v>
      </c>
      <c r="J156" s="12">
        <f t="shared" si="7"/>
        <v>0.0035873505970711902</v>
      </c>
      <c r="K156">
        <f t="shared" si="8"/>
        <v>0.0035873505970711902</v>
      </c>
    </row>
    <row r="157" spans="1:11" ht="21.75">
      <c r="A157" s="5">
        <v>37544</v>
      </c>
      <c r="B157" s="6">
        <v>18.4</v>
      </c>
      <c r="C157" s="7">
        <v>0</v>
      </c>
      <c r="D157">
        <f t="shared" si="6"/>
        <v>0</v>
      </c>
      <c r="I157">
        <v>0.0048543689320388345</v>
      </c>
      <c r="J157" s="12">
        <f t="shared" si="7"/>
        <v>0.003657030533894713</v>
      </c>
      <c r="K157">
        <f t="shared" si="8"/>
        <v>0.003657030533894713</v>
      </c>
    </row>
    <row r="158" spans="1:11" ht="21.75">
      <c r="A158" s="2">
        <v>37543</v>
      </c>
      <c r="B158" s="3">
        <v>18.4</v>
      </c>
      <c r="C158" s="10">
        <v>0</v>
      </c>
      <c r="D158">
        <f t="shared" si="6"/>
        <v>0</v>
      </c>
      <c r="I158">
        <v>0.004901960784313726</v>
      </c>
      <c r="J158" s="12">
        <f t="shared" si="7"/>
        <v>0.003704622386169605</v>
      </c>
      <c r="K158">
        <f t="shared" si="8"/>
        <v>0.003704622386169605</v>
      </c>
    </row>
    <row r="159" spans="1:11" ht="21.75">
      <c r="A159" s="5">
        <v>37540</v>
      </c>
      <c r="B159" s="6">
        <v>18.4</v>
      </c>
      <c r="C159" s="8">
        <v>-0.2</v>
      </c>
      <c r="D159">
        <f t="shared" si="6"/>
        <v>-0.01075268817204301</v>
      </c>
      <c r="I159">
        <v>0.0049261083743842365</v>
      </c>
      <c r="J159" s="12">
        <f t="shared" si="7"/>
        <v>0.003728769976240115</v>
      </c>
      <c r="K159">
        <f t="shared" si="8"/>
        <v>0.003728769976240115</v>
      </c>
    </row>
    <row r="160" spans="1:11" ht="21.75">
      <c r="A160" s="2">
        <v>37539</v>
      </c>
      <c r="B160" s="3">
        <v>18.6</v>
      </c>
      <c r="C160" s="4">
        <v>-0.3</v>
      </c>
      <c r="D160">
        <f t="shared" si="6"/>
        <v>-0.015873015873015872</v>
      </c>
      <c r="I160">
        <v>0.005</v>
      </c>
      <c r="J160" s="12">
        <f t="shared" si="7"/>
        <v>0.0038026616018558787</v>
      </c>
      <c r="K160">
        <f t="shared" si="8"/>
        <v>0.0038026616018558787</v>
      </c>
    </row>
    <row r="161" spans="1:11" ht="21.75">
      <c r="A161" s="5">
        <v>37538</v>
      </c>
      <c r="B161" s="6">
        <v>18.9</v>
      </c>
      <c r="C161" s="8">
        <v>-0.1</v>
      </c>
      <c r="D161">
        <f t="shared" si="6"/>
        <v>-0.005263157894736842</v>
      </c>
      <c r="I161">
        <v>0.005</v>
      </c>
      <c r="J161" s="12">
        <f t="shared" si="7"/>
        <v>0.0038026616018558787</v>
      </c>
      <c r="K161">
        <f t="shared" si="8"/>
        <v>0.0038026616018558787</v>
      </c>
    </row>
    <row r="162" spans="1:11" ht="21.75">
      <c r="A162" s="2">
        <v>37537</v>
      </c>
      <c r="B162" s="3">
        <v>19</v>
      </c>
      <c r="C162" s="11">
        <v>0.2</v>
      </c>
      <c r="D162">
        <f t="shared" si="6"/>
        <v>0.010638297872340425</v>
      </c>
      <c r="I162">
        <v>0.005025125628140704</v>
      </c>
      <c r="J162" s="12">
        <f t="shared" si="7"/>
        <v>0.003827787229996582</v>
      </c>
      <c r="K162">
        <f t="shared" si="8"/>
        <v>0.003827787229996582</v>
      </c>
    </row>
    <row r="163" spans="1:11" ht="21.75">
      <c r="A163" s="5">
        <v>37536</v>
      </c>
      <c r="B163" s="6">
        <v>18.8</v>
      </c>
      <c r="C163" s="8">
        <v>-0.2</v>
      </c>
      <c r="D163">
        <f t="shared" si="6"/>
        <v>-0.010526315789473684</v>
      </c>
      <c r="I163">
        <v>0.0050251256281407045</v>
      </c>
      <c r="J163" s="12">
        <f t="shared" si="7"/>
        <v>0.003827787229996583</v>
      </c>
      <c r="K163">
        <f t="shared" si="8"/>
        <v>0.003827787229996583</v>
      </c>
    </row>
    <row r="164" spans="1:11" ht="21.75">
      <c r="A164" s="2">
        <v>37533</v>
      </c>
      <c r="B164" s="3">
        <v>19</v>
      </c>
      <c r="C164" s="11">
        <v>0.2</v>
      </c>
      <c r="D164">
        <f t="shared" si="6"/>
        <v>0.010638297872340425</v>
      </c>
      <c r="I164">
        <v>0.005154639175257733</v>
      </c>
      <c r="J164" s="12">
        <f t="shared" si="7"/>
        <v>0.003957300777113612</v>
      </c>
      <c r="K164">
        <f t="shared" si="8"/>
        <v>0.003957300777113612</v>
      </c>
    </row>
    <row r="165" spans="1:11" ht="21.75">
      <c r="A165" s="5">
        <v>37532</v>
      </c>
      <c r="B165" s="6">
        <v>18.8</v>
      </c>
      <c r="C165" s="7">
        <v>0</v>
      </c>
      <c r="D165">
        <f t="shared" si="6"/>
        <v>0</v>
      </c>
      <c r="I165">
        <v>0.005376344086021505</v>
      </c>
      <c r="J165" s="12">
        <f t="shared" si="7"/>
        <v>0.004179005687877383</v>
      </c>
      <c r="K165">
        <f t="shared" si="8"/>
        <v>0.004179005687877383</v>
      </c>
    </row>
    <row r="166" spans="1:11" ht="21.75">
      <c r="A166" s="2">
        <v>37531</v>
      </c>
      <c r="B166" s="3">
        <v>18.8</v>
      </c>
      <c r="C166" s="11">
        <v>0.3</v>
      </c>
      <c r="D166">
        <f t="shared" si="6"/>
        <v>0.016216216216216217</v>
      </c>
      <c r="I166">
        <v>0.005405405405405406</v>
      </c>
      <c r="J166" s="12">
        <f t="shared" si="7"/>
        <v>0.004208067007261285</v>
      </c>
      <c r="K166">
        <f t="shared" si="8"/>
        <v>0.004208067007261285</v>
      </c>
    </row>
    <row r="167" spans="1:11" ht="21.75">
      <c r="A167" s="5">
        <v>37530</v>
      </c>
      <c r="B167" s="6">
        <v>18.5</v>
      </c>
      <c r="C167" s="7">
        <v>0</v>
      </c>
      <c r="D167">
        <f t="shared" si="6"/>
        <v>0</v>
      </c>
      <c r="I167">
        <v>0.005434782608695653</v>
      </c>
      <c r="J167" s="12">
        <f t="shared" si="7"/>
        <v>0.004237444210551531</v>
      </c>
      <c r="K167">
        <f t="shared" si="8"/>
        <v>0.004237444210551531</v>
      </c>
    </row>
    <row r="168" spans="1:11" ht="21.75">
      <c r="A168" s="2">
        <v>37529</v>
      </c>
      <c r="B168" s="3">
        <v>18.5</v>
      </c>
      <c r="C168" s="4">
        <v>-0.7</v>
      </c>
      <c r="D168">
        <f t="shared" si="6"/>
        <v>-0.036458333333333336</v>
      </c>
      <c r="I168">
        <v>0.005434782608695653</v>
      </c>
      <c r="J168" s="12">
        <f t="shared" si="7"/>
        <v>0.004237444210551531</v>
      </c>
      <c r="K168">
        <f t="shared" si="8"/>
        <v>0.004237444210551531</v>
      </c>
    </row>
    <row r="169" spans="1:11" ht="21.75">
      <c r="A169" s="5">
        <v>37526</v>
      </c>
      <c r="B169" s="6">
        <v>19.2</v>
      </c>
      <c r="C169" s="9">
        <v>0.7</v>
      </c>
      <c r="D169">
        <f t="shared" si="6"/>
        <v>0.03783783783783783</v>
      </c>
      <c r="I169">
        <v>0.0056179775280898875</v>
      </c>
      <c r="J169" s="12">
        <f t="shared" si="7"/>
        <v>0.0044206391299457665</v>
      </c>
      <c r="K169">
        <f t="shared" si="8"/>
        <v>0.0044206391299457665</v>
      </c>
    </row>
    <row r="170" spans="1:11" ht="21.75">
      <c r="A170" s="2">
        <v>37525</v>
      </c>
      <c r="B170" s="3">
        <v>18.5</v>
      </c>
      <c r="C170" s="11">
        <v>1.1</v>
      </c>
      <c r="D170">
        <f t="shared" si="6"/>
        <v>0.06321839080459771</v>
      </c>
      <c r="I170">
        <v>0.0056179775280898875</v>
      </c>
      <c r="J170" s="12">
        <f t="shared" si="7"/>
        <v>0.0044206391299457665</v>
      </c>
      <c r="K170">
        <f t="shared" si="8"/>
        <v>0.0044206391299457665</v>
      </c>
    </row>
    <row r="171" spans="1:11" ht="21.75">
      <c r="A171" s="5">
        <v>37524</v>
      </c>
      <c r="B171" s="6">
        <v>17.4</v>
      </c>
      <c r="C171" s="9">
        <v>0.6</v>
      </c>
      <c r="D171">
        <f t="shared" si="6"/>
        <v>0.03571428571428571</v>
      </c>
      <c r="I171">
        <v>0.005649717514124294</v>
      </c>
      <c r="J171" s="12">
        <f t="shared" si="7"/>
        <v>0.004452379115980173</v>
      </c>
      <c r="K171">
        <f t="shared" si="8"/>
        <v>0.004452379115980173</v>
      </c>
    </row>
    <row r="172" spans="1:11" ht="21.75">
      <c r="A172" s="2">
        <v>37523</v>
      </c>
      <c r="B172" s="3">
        <v>16.8</v>
      </c>
      <c r="C172" s="4">
        <v>-2.4</v>
      </c>
      <c r="D172">
        <f t="shared" si="6"/>
        <v>-0.125</v>
      </c>
      <c r="I172">
        <v>0.005649717514124295</v>
      </c>
      <c r="J172" s="12">
        <f t="shared" si="7"/>
        <v>0.004452379115980173</v>
      </c>
      <c r="K172">
        <f t="shared" si="8"/>
        <v>0.004452379115980173</v>
      </c>
    </row>
    <row r="173" spans="1:11" ht="21.75">
      <c r="A173" s="5">
        <v>37522</v>
      </c>
      <c r="B173" s="6">
        <v>19.2</v>
      </c>
      <c r="C173" s="8">
        <v>-1.3</v>
      </c>
      <c r="D173">
        <f t="shared" si="6"/>
        <v>-0.06341463414634146</v>
      </c>
      <c r="I173">
        <v>0.0058823529411764705</v>
      </c>
      <c r="J173" s="12">
        <f t="shared" si="7"/>
        <v>0.0046850145430323495</v>
      </c>
      <c r="K173">
        <f t="shared" si="8"/>
        <v>0.0046850145430323495</v>
      </c>
    </row>
    <row r="174" spans="1:11" ht="21.75">
      <c r="A174" s="2">
        <v>37519</v>
      </c>
      <c r="B174" s="3">
        <v>20.5</v>
      </c>
      <c r="C174" s="11">
        <v>0.1</v>
      </c>
      <c r="D174">
        <f t="shared" si="6"/>
        <v>0.004901960784313726</v>
      </c>
      <c r="I174">
        <v>0.009009009009009009</v>
      </c>
      <c r="J174" s="12">
        <f t="shared" si="7"/>
        <v>0.007811670610864888</v>
      </c>
      <c r="K174">
        <f t="shared" si="8"/>
        <v>0.007811670610864888</v>
      </c>
    </row>
    <row r="175" spans="1:11" ht="21.75">
      <c r="A175" s="5">
        <v>37518</v>
      </c>
      <c r="B175" s="6">
        <v>20.4</v>
      </c>
      <c r="C175" s="8">
        <v>-0.3</v>
      </c>
      <c r="D175">
        <f t="shared" si="6"/>
        <v>-0.014492753623188406</v>
      </c>
      <c r="I175">
        <v>0.009216589861751152</v>
      </c>
      <c r="J175" s="12">
        <f t="shared" si="7"/>
        <v>0.008019251463607031</v>
      </c>
      <c r="K175">
        <f t="shared" si="8"/>
        <v>0.008019251463607031</v>
      </c>
    </row>
    <row r="176" spans="1:11" ht="21.75">
      <c r="A176" s="2">
        <v>37517</v>
      </c>
      <c r="B176" s="3">
        <v>20.7</v>
      </c>
      <c r="C176" s="4">
        <v>-0.1</v>
      </c>
      <c r="D176">
        <f t="shared" si="6"/>
        <v>-0.004807692307692308</v>
      </c>
      <c r="I176">
        <v>0.009216589861751152</v>
      </c>
      <c r="J176" s="12">
        <f t="shared" si="7"/>
        <v>0.008019251463607031</v>
      </c>
      <c r="K176">
        <f t="shared" si="8"/>
        <v>0.008019251463607031</v>
      </c>
    </row>
    <row r="177" spans="1:11" ht="21.75">
      <c r="A177" s="5">
        <v>37516</v>
      </c>
      <c r="B177" s="6">
        <v>20.8</v>
      </c>
      <c r="C177" s="9">
        <v>0.2</v>
      </c>
      <c r="D177">
        <f t="shared" si="6"/>
        <v>0.009708737864077669</v>
      </c>
      <c r="I177">
        <v>0.009302325581395349</v>
      </c>
      <c r="J177" s="12">
        <f t="shared" si="7"/>
        <v>0.008104987183251228</v>
      </c>
      <c r="K177">
        <f t="shared" si="8"/>
        <v>0.008104987183251228</v>
      </c>
    </row>
    <row r="178" spans="1:11" ht="21.75">
      <c r="A178" s="2">
        <v>37515</v>
      </c>
      <c r="B178" s="3">
        <v>20.6</v>
      </c>
      <c r="C178" s="4">
        <v>-0.1</v>
      </c>
      <c r="D178">
        <f t="shared" si="6"/>
        <v>-0.004830917874396136</v>
      </c>
      <c r="I178">
        <v>0.009345794392523366</v>
      </c>
      <c r="J178" s="12">
        <f t="shared" si="7"/>
        <v>0.008148455994379245</v>
      </c>
      <c r="K178">
        <f t="shared" si="8"/>
        <v>0.008148455994379245</v>
      </c>
    </row>
    <row r="179" spans="1:11" ht="21.75">
      <c r="A179" s="5">
        <v>37512</v>
      </c>
      <c r="B179" s="6">
        <v>20.7</v>
      </c>
      <c r="C179" s="7">
        <v>0</v>
      </c>
      <c r="D179">
        <f t="shared" si="6"/>
        <v>0</v>
      </c>
      <c r="I179">
        <v>0.009433962264150943</v>
      </c>
      <c r="J179" s="12">
        <f t="shared" si="7"/>
        <v>0.008236623866006822</v>
      </c>
      <c r="K179">
        <f t="shared" si="8"/>
        <v>0.008236623866006822</v>
      </c>
    </row>
    <row r="180" spans="1:11" ht="21.75">
      <c r="A180" s="2">
        <v>37511</v>
      </c>
      <c r="B180" s="3">
        <v>20.7</v>
      </c>
      <c r="C180" s="10">
        <v>0</v>
      </c>
      <c r="D180">
        <f t="shared" si="6"/>
        <v>0</v>
      </c>
      <c r="I180">
        <v>0.009478672985781991</v>
      </c>
      <c r="J180" s="12">
        <f t="shared" si="7"/>
        <v>0.00828133458763787</v>
      </c>
      <c r="K180">
        <f t="shared" si="8"/>
        <v>0.00828133458763787</v>
      </c>
    </row>
    <row r="181" spans="1:11" ht="21.75">
      <c r="A181" s="5">
        <v>37510</v>
      </c>
      <c r="B181" s="6">
        <v>20.7</v>
      </c>
      <c r="C181" s="8">
        <v>-0.3</v>
      </c>
      <c r="D181">
        <f t="shared" si="6"/>
        <v>-0.014285714285714285</v>
      </c>
      <c r="I181">
        <v>0.009708737864077669</v>
      </c>
      <c r="J181" s="12">
        <f t="shared" si="7"/>
        <v>0.008511399465933548</v>
      </c>
      <c r="K181">
        <f t="shared" si="8"/>
        <v>0.008511399465933548</v>
      </c>
    </row>
    <row r="182" spans="1:11" ht="21.75">
      <c r="A182" s="2">
        <v>37509</v>
      </c>
      <c r="B182" s="3">
        <v>21</v>
      </c>
      <c r="C182" s="4">
        <v>-0.1</v>
      </c>
      <c r="D182">
        <f t="shared" si="6"/>
        <v>-0.004739336492890996</v>
      </c>
      <c r="I182">
        <v>0.009803921568627453</v>
      </c>
      <c r="J182" s="12">
        <f t="shared" si="7"/>
        <v>0.008606583170483332</v>
      </c>
      <c r="K182">
        <f t="shared" si="8"/>
        <v>0.008606583170483332</v>
      </c>
    </row>
    <row r="183" spans="1:11" ht="21.75">
      <c r="A183" s="5">
        <v>37508</v>
      </c>
      <c r="B183" s="6">
        <v>21.1</v>
      </c>
      <c r="C183" s="7">
        <v>0</v>
      </c>
      <c r="D183">
        <f t="shared" si="6"/>
        <v>0</v>
      </c>
      <c r="I183">
        <v>0.009852216748768473</v>
      </c>
      <c r="J183" s="12">
        <f t="shared" si="7"/>
        <v>0.008654878350624352</v>
      </c>
      <c r="K183">
        <f t="shared" si="8"/>
        <v>0.008654878350624352</v>
      </c>
    </row>
    <row r="184" spans="1:11" ht="21.75">
      <c r="A184" s="2">
        <v>37505</v>
      </c>
      <c r="B184" s="3">
        <v>21.1</v>
      </c>
      <c r="C184" s="11">
        <v>0.4</v>
      </c>
      <c r="D184">
        <f t="shared" si="6"/>
        <v>0.019323671497584544</v>
      </c>
      <c r="I184">
        <v>0.009950248756218905</v>
      </c>
      <c r="J184" s="12">
        <f t="shared" si="7"/>
        <v>0.008752910358074784</v>
      </c>
      <c r="K184">
        <f t="shared" si="8"/>
        <v>0.008752910358074784</v>
      </c>
    </row>
    <row r="185" spans="1:11" ht="21.75">
      <c r="A185" s="5">
        <v>37504</v>
      </c>
      <c r="B185" s="6">
        <v>20.7</v>
      </c>
      <c r="C185" s="8">
        <v>-0.2</v>
      </c>
      <c r="D185">
        <f t="shared" si="6"/>
        <v>-0.009569377990430623</v>
      </c>
      <c r="I185">
        <v>0.010101010101010102</v>
      </c>
      <c r="J185" s="12">
        <f t="shared" si="7"/>
        <v>0.00890367170286598</v>
      </c>
      <c r="K185">
        <f t="shared" si="8"/>
        <v>0.00890367170286598</v>
      </c>
    </row>
    <row r="186" spans="1:11" ht="21.75">
      <c r="A186" s="2">
        <v>37503</v>
      </c>
      <c r="B186" s="3">
        <v>20.9</v>
      </c>
      <c r="C186" s="4">
        <v>-0.2</v>
      </c>
      <c r="D186">
        <f t="shared" si="6"/>
        <v>-0.009478672985781991</v>
      </c>
      <c r="I186">
        <v>0.01015228426395939</v>
      </c>
      <c r="J186" s="12">
        <f t="shared" si="7"/>
        <v>0.008954945865815269</v>
      </c>
      <c r="K186">
        <f t="shared" si="8"/>
        <v>0.008954945865815269</v>
      </c>
    </row>
    <row r="187" spans="1:11" ht="21.75">
      <c r="A187" s="5">
        <v>37502</v>
      </c>
      <c r="B187" s="6">
        <v>21.1</v>
      </c>
      <c r="C187" s="9">
        <v>0.1</v>
      </c>
      <c r="D187">
        <f t="shared" si="6"/>
        <v>0.004761904761904762</v>
      </c>
      <c r="I187">
        <v>0.010638297872340425</v>
      </c>
      <c r="J187" s="12">
        <f t="shared" si="7"/>
        <v>0.009440959474196304</v>
      </c>
      <c r="K187">
        <f t="shared" si="8"/>
        <v>0.009440959474196304</v>
      </c>
    </row>
    <row r="188" spans="1:11" ht="21.75">
      <c r="A188" s="2">
        <v>37501</v>
      </c>
      <c r="B188" s="3">
        <v>21</v>
      </c>
      <c r="C188" s="11">
        <v>0.1</v>
      </c>
      <c r="D188">
        <f t="shared" si="6"/>
        <v>0.004784688995215312</v>
      </c>
      <c r="I188">
        <v>0.010638297872340425</v>
      </c>
      <c r="J188" s="12">
        <f t="shared" si="7"/>
        <v>0.009440959474196304</v>
      </c>
      <c r="K188">
        <f t="shared" si="8"/>
        <v>0.009440959474196304</v>
      </c>
    </row>
    <row r="189" spans="1:11" ht="21.75">
      <c r="A189" s="5">
        <v>37498</v>
      </c>
      <c r="B189" s="6">
        <v>20.9</v>
      </c>
      <c r="C189" s="8">
        <v>-0.1</v>
      </c>
      <c r="D189">
        <f t="shared" si="6"/>
        <v>-0.004761904761904762</v>
      </c>
      <c r="I189">
        <v>0.0106951871657754</v>
      </c>
      <c r="J189" s="12">
        <f t="shared" si="7"/>
        <v>0.00949784876763128</v>
      </c>
      <c r="K189">
        <f t="shared" si="8"/>
        <v>0.00949784876763128</v>
      </c>
    </row>
    <row r="190" spans="1:11" ht="21.75">
      <c r="A190" s="2">
        <v>37497</v>
      </c>
      <c r="B190" s="3">
        <v>21</v>
      </c>
      <c r="C190" s="4">
        <v>-0.2</v>
      </c>
      <c r="D190">
        <f t="shared" si="6"/>
        <v>-0.009433962264150945</v>
      </c>
      <c r="I190">
        <v>0.010695187165775402</v>
      </c>
      <c r="J190" s="12">
        <f t="shared" si="7"/>
        <v>0.009497848767631281</v>
      </c>
      <c r="K190">
        <f t="shared" si="8"/>
        <v>0.009497848767631281</v>
      </c>
    </row>
    <row r="191" spans="1:11" ht="21.75">
      <c r="A191" s="5">
        <v>37496</v>
      </c>
      <c r="B191" s="6">
        <v>21.2</v>
      </c>
      <c r="C191" s="7">
        <v>0</v>
      </c>
      <c r="D191">
        <f t="shared" si="6"/>
        <v>0</v>
      </c>
      <c r="I191">
        <v>0.01075268817204301</v>
      </c>
      <c r="J191" s="12">
        <f t="shared" si="7"/>
        <v>0.009555349773898889</v>
      </c>
      <c r="K191">
        <f t="shared" si="8"/>
        <v>0.009555349773898889</v>
      </c>
    </row>
    <row r="192" spans="1:11" ht="21.75">
      <c r="A192" s="2">
        <v>37495</v>
      </c>
      <c r="B192" s="3">
        <v>21.2</v>
      </c>
      <c r="C192" s="11">
        <v>0.1</v>
      </c>
      <c r="D192">
        <f t="shared" si="6"/>
        <v>0.004739336492890996</v>
      </c>
      <c r="I192">
        <v>0.010810810810810811</v>
      </c>
      <c r="J192" s="12">
        <f t="shared" si="7"/>
        <v>0.00961347241266669</v>
      </c>
      <c r="K192">
        <f t="shared" si="8"/>
        <v>0.00961347241266669</v>
      </c>
    </row>
    <row r="193" spans="1:11" ht="21.75">
      <c r="A193" s="5">
        <v>37494</v>
      </c>
      <c r="B193" s="6">
        <v>21.1</v>
      </c>
      <c r="C193" s="8">
        <v>-0.1</v>
      </c>
      <c r="D193">
        <f t="shared" si="6"/>
        <v>-0.004716981132075472</v>
      </c>
      <c r="I193">
        <v>0.01098901098901099</v>
      </c>
      <c r="J193" s="12">
        <f t="shared" si="7"/>
        <v>0.009791672590866869</v>
      </c>
      <c r="K193">
        <f t="shared" si="8"/>
        <v>0.009791672590866869</v>
      </c>
    </row>
    <row r="194" spans="1:11" ht="21.75">
      <c r="A194" s="2">
        <v>37491</v>
      </c>
      <c r="B194" s="3">
        <v>21.2</v>
      </c>
      <c r="C194" s="10">
        <v>0</v>
      </c>
      <c r="D194">
        <f t="shared" si="6"/>
        <v>0</v>
      </c>
      <c r="I194">
        <v>0.011049723756906077</v>
      </c>
      <c r="J194" s="12">
        <f t="shared" si="7"/>
        <v>0.009852385358761956</v>
      </c>
      <c r="K194">
        <f t="shared" si="8"/>
        <v>0.009852385358761956</v>
      </c>
    </row>
    <row r="195" spans="1:11" ht="21.75">
      <c r="A195" s="5">
        <v>37490</v>
      </c>
      <c r="B195" s="6">
        <v>21.2</v>
      </c>
      <c r="C195" s="8">
        <v>-0.3</v>
      </c>
      <c r="D195">
        <f aca="true" t="shared" si="9" ref="D195:D248">C195/B196</f>
        <v>-0.013953488372093023</v>
      </c>
      <c r="I195">
        <v>0.011173184357541902</v>
      </c>
      <c r="J195" s="12">
        <f aca="true" t="shared" si="10" ref="J195:J247">I195-$F$3</f>
        <v>0.00997584595939778</v>
      </c>
      <c r="K195">
        <f aca="true" t="shared" si="11" ref="K195:K247">ABS(J195)</f>
        <v>0.00997584595939778</v>
      </c>
    </row>
    <row r="196" spans="1:11" ht="21.75">
      <c r="A196" s="2">
        <v>37489</v>
      </c>
      <c r="B196" s="3">
        <v>21.5</v>
      </c>
      <c r="C196" s="10">
        <v>0</v>
      </c>
      <c r="D196">
        <f t="shared" si="9"/>
        <v>0</v>
      </c>
      <c r="I196">
        <v>0.011173184357541902</v>
      </c>
      <c r="J196" s="12">
        <f t="shared" si="10"/>
        <v>0.00997584595939778</v>
      </c>
      <c r="K196">
        <f t="shared" si="11"/>
        <v>0.00997584595939778</v>
      </c>
    </row>
    <row r="197" spans="1:11" ht="21.75">
      <c r="A197" s="5">
        <v>37488</v>
      </c>
      <c r="B197" s="6">
        <v>21.5</v>
      </c>
      <c r="C197" s="8">
        <v>-0.2</v>
      </c>
      <c r="D197">
        <f t="shared" si="9"/>
        <v>-0.009216589861751152</v>
      </c>
      <c r="I197">
        <v>0.011173184357541902</v>
      </c>
      <c r="J197" s="12">
        <f t="shared" si="10"/>
        <v>0.00997584595939778</v>
      </c>
      <c r="K197">
        <f t="shared" si="11"/>
        <v>0.00997584595939778</v>
      </c>
    </row>
    <row r="198" spans="1:11" ht="21.75">
      <c r="A198" s="2">
        <v>37487</v>
      </c>
      <c r="B198" s="3">
        <v>21.7</v>
      </c>
      <c r="C198" s="11">
        <v>0.1</v>
      </c>
      <c r="D198">
        <f t="shared" si="9"/>
        <v>0.004629629629629629</v>
      </c>
      <c r="I198">
        <v>0.011235955056179775</v>
      </c>
      <c r="J198" s="12">
        <f t="shared" si="10"/>
        <v>0.010038616658035654</v>
      </c>
      <c r="K198">
        <f t="shared" si="11"/>
        <v>0.010038616658035654</v>
      </c>
    </row>
    <row r="199" spans="1:11" ht="21.75">
      <c r="A199" s="5">
        <v>37484</v>
      </c>
      <c r="B199" s="6">
        <v>21.6</v>
      </c>
      <c r="C199" s="9">
        <v>0.1</v>
      </c>
      <c r="D199">
        <f t="shared" si="9"/>
        <v>0.004651162790697674</v>
      </c>
      <c r="I199">
        <v>0.01129943502824859</v>
      </c>
      <c r="J199" s="12">
        <f t="shared" si="10"/>
        <v>0.010102096630104468</v>
      </c>
      <c r="K199">
        <f t="shared" si="11"/>
        <v>0.010102096630104468</v>
      </c>
    </row>
    <row r="200" spans="1:11" ht="21.75">
      <c r="A200" s="2">
        <v>37483</v>
      </c>
      <c r="B200" s="3">
        <v>21.5</v>
      </c>
      <c r="C200" s="4">
        <v>-0.1</v>
      </c>
      <c r="D200">
        <f t="shared" si="9"/>
        <v>-0.004629629629629629</v>
      </c>
      <c r="I200">
        <v>0.011904761904761904</v>
      </c>
      <c r="J200" s="12">
        <f t="shared" si="10"/>
        <v>0.010707423506617783</v>
      </c>
      <c r="K200">
        <f t="shared" si="11"/>
        <v>0.010707423506617783</v>
      </c>
    </row>
    <row r="201" spans="1:11" ht="21.75">
      <c r="A201" s="5">
        <v>37482</v>
      </c>
      <c r="B201" s="6">
        <v>21.6</v>
      </c>
      <c r="C201" s="9">
        <v>0.1</v>
      </c>
      <c r="D201">
        <f t="shared" si="9"/>
        <v>0.004651162790697674</v>
      </c>
      <c r="I201">
        <v>0.013452914798206277</v>
      </c>
      <c r="J201" s="12">
        <f t="shared" si="10"/>
        <v>0.012255576400062156</v>
      </c>
      <c r="K201">
        <f t="shared" si="11"/>
        <v>0.012255576400062156</v>
      </c>
    </row>
    <row r="202" spans="1:11" ht="21.75">
      <c r="A202" s="2">
        <v>37481</v>
      </c>
      <c r="B202" s="3">
        <v>21.5</v>
      </c>
      <c r="C202" s="11">
        <v>0.5</v>
      </c>
      <c r="D202">
        <f t="shared" si="9"/>
        <v>0.023809523809523808</v>
      </c>
      <c r="I202">
        <v>0.014018691588785047</v>
      </c>
      <c r="J202" s="12">
        <f t="shared" si="10"/>
        <v>0.012821353190640926</v>
      </c>
      <c r="K202">
        <f t="shared" si="11"/>
        <v>0.012821353190640926</v>
      </c>
    </row>
    <row r="203" spans="1:11" ht="21.75">
      <c r="A203" s="5">
        <v>37477</v>
      </c>
      <c r="B203" s="6">
        <v>21</v>
      </c>
      <c r="C203" s="9">
        <v>0.8</v>
      </c>
      <c r="D203">
        <f t="shared" si="9"/>
        <v>0.039603960396039604</v>
      </c>
      <c r="I203">
        <v>0.014634146341463414</v>
      </c>
      <c r="J203" s="12">
        <f t="shared" si="10"/>
        <v>0.013436807943319293</v>
      </c>
      <c r="K203">
        <f t="shared" si="11"/>
        <v>0.013436807943319293</v>
      </c>
    </row>
    <row r="204" spans="1:11" ht="21.75">
      <c r="A204" s="2">
        <v>37476</v>
      </c>
      <c r="B204" s="3">
        <v>20.2</v>
      </c>
      <c r="C204" s="10">
        <v>0</v>
      </c>
      <c r="D204">
        <f t="shared" si="9"/>
        <v>0</v>
      </c>
      <c r="I204">
        <v>0.014925373134328356</v>
      </c>
      <c r="J204" s="12">
        <f t="shared" si="10"/>
        <v>0.013728034736184235</v>
      </c>
      <c r="K204">
        <f t="shared" si="11"/>
        <v>0.013728034736184235</v>
      </c>
    </row>
    <row r="205" spans="1:11" ht="21.75">
      <c r="A205" s="5">
        <v>37475</v>
      </c>
      <c r="B205" s="6">
        <v>20.2</v>
      </c>
      <c r="C205" s="9">
        <v>0.3</v>
      </c>
      <c r="D205">
        <f t="shared" si="9"/>
        <v>0.015075376884422112</v>
      </c>
      <c r="I205">
        <v>0.014925373134328356</v>
      </c>
      <c r="J205" s="12">
        <f t="shared" si="10"/>
        <v>0.013728034736184235</v>
      </c>
      <c r="K205">
        <f t="shared" si="11"/>
        <v>0.013728034736184235</v>
      </c>
    </row>
    <row r="206" spans="1:11" ht="21.75">
      <c r="A206" s="2">
        <v>37474</v>
      </c>
      <c r="B206" s="3">
        <v>19.9</v>
      </c>
      <c r="C206" s="11">
        <v>0.4</v>
      </c>
      <c r="D206">
        <f t="shared" si="9"/>
        <v>0.020512820512820513</v>
      </c>
      <c r="I206">
        <v>0.015075376884422112</v>
      </c>
      <c r="J206" s="12">
        <f t="shared" si="10"/>
        <v>0.01387803848627799</v>
      </c>
      <c r="K206">
        <f t="shared" si="11"/>
        <v>0.01387803848627799</v>
      </c>
    </row>
    <row r="207" spans="1:11" ht="21.75">
      <c r="A207" s="5">
        <v>37473</v>
      </c>
      <c r="B207" s="6">
        <v>19.5</v>
      </c>
      <c r="C207" s="8">
        <v>-1.6</v>
      </c>
      <c r="D207">
        <f t="shared" si="9"/>
        <v>-0.07582938388625593</v>
      </c>
      <c r="I207">
        <v>0.015228426395939087</v>
      </c>
      <c r="J207" s="12">
        <f t="shared" si="10"/>
        <v>0.014031087997794966</v>
      </c>
      <c r="K207">
        <f t="shared" si="11"/>
        <v>0.014031087997794966</v>
      </c>
    </row>
    <row r="208" spans="1:11" ht="21.75">
      <c r="A208" s="2">
        <v>37470</v>
      </c>
      <c r="B208" s="3">
        <v>21.1</v>
      </c>
      <c r="C208" s="4">
        <v>-0.1</v>
      </c>
      <c r="D208">
        <f t="shared" si="9"/>
        <v>-0.0004716981132075472</v>
      </c>
      <c r="I208">
        <v>0.015384615384615384</v>
      </c>
      <c r="J208" s="12">
        <f t="shared" si="10"/>
        <v>0.014187276986471263</v>
      </c>
      <c r="K208">
        <f t="shared" si="11"/>
        <v>0.014187276986471263</v>
      </c>
    </row>
    <row r="209" spans="1:11" ht="21.75">
      <c r="A209" s="5">
        <v>37469</v>
      </c>
      <c r="B209" s="6">
        <v>212</v>
      </c>
      <c r="C209" s="8">
        <v>-2</v>
      </c>
      <c r="D209">
        <f t="shared" si="9"/>
        <v>-0.009345794392523364</v>
      </c>
      <c r="I209">
        <v>0.015463917525773196</v>
      </c>
      <c r="J209" s="12">
        <f t="shared" si="10"/>
        <v>0.014266579127629075</v>
      </c>
      <c r="K209">
        <f t="shared" si="11"/>
        <v>0.014266579127629075</v>
      </c>
    </row>
    <row r="210" spans="1:11" ht="21.75">
      <c r="A210" s="2">
        <v>37468</v>
      </c>
      <c r="B210" s="3">
        <v>214</v>
      </c>
      <c r="C210" s="11">
        <v>2</v>
      </c>
      <c r="D210">
        <f t="shared" si="9"/>
        <v>0.009433962264150943</v>
      </c>
      <c r="I210">
        <v>0.016042780748663103</v>
      </c>
      <c r="J210" s="12">
        <f t="shared" si="10"/>
        <v>0.014845442350518982</v>
      </c>
      <c r="K210">
        <f t="shared" si="11"/>
        <v>0.014845442350518982</v>
      </c>
    </row>
    <row r="211" spans="1:11" ht="21.75">
      <c r="A211" s="5">
        <v>37467</v>
      </c>
      <c r="B211" s="6">
        <v>212</v>
      </c>
      <c r="C211" s="9">
        <v>4</v>
      </c>
      <c r="D211">
        <f t="shared" si="9"/>
        <v>0.019230769230769232</v>
      </c>
      <c r="I211">
        <v>0.016216216216216217</v>
      </c>
      <c r="J211" s="12">
        <f t="shared" si="10"/>
        <v>0.015018877818072096</v>
      </c>
      <c r="K211">
        <f t="shared" si="11"/>
        <v>0.015018877818072096</v>
      </c>
    </row>
    <row r="212" spans="1:11" ht="21.75">
      <c r="A212" s="2">
        <v>37466</v>
      </c>
      <c r="B212" s="3">
        <v>208</v>
      </c>
      <c r="C212" s="11">
        <v>6</v>
      </c>
      <c r="D212">
        <f t="shared" si="9"/>
        <v>0.0297029702970297</v>
      </c>
      <c r="I212">
        <v>0.016216216216216217</v>
      </c>
      <c r="J212" s="12">
        <f t="shared" si="10"/>
        <v>0.015018877818072096</v>
      </c>
      <c r="K212">
        <f t="shared" si="11"/>
        <v>0.015018877818072096</v>
      </c>
    </row>
    <row r="213" spans="1:11" ht="21.75">
      <c r="A213" s="5">
        <v>37463</v>
      </c>
      <c r="B213" s="6">
        <v>202</v>
      </c>
      <c r="C213" s="8">
        <v>-10</v>
      </c>
      <c r="D213">
        <f t="shared" si="9"/>
        <v>-0.04716981132075472</v>
      </c>
      <c r="I213">
        <v>0.016666666666666666</v>
      </c>
      <c r="J213" s="12">
        <f t="shared" si="10"/>
        <v>0.015469328268522545</v>
      </c>
      <c r="K213">
        <f t="shared" si="11"/>
        <v>0.015469328268522545</v>
      </c>
    </row>
    <row r="214" spans="1:11" ht="21.75">
      <c r="A214" s="2">
        <v>37461</v>
      </c>
      <c r="B214" s="3">
        <v>212</v>
      </c>
      <c r="C214" s="4">
        <v>-4</v>
      </c>
      <c r="D214">
        <f t="shared" si="9"/>
        <v>-0.018518518518518517</v>
      </c>
      <c r="I214">
        <v>0.01764705882352941</v>
      </c>
      <c r="J214" s="12">
        <f t="shared" si="10"/>
        <v>0.01644972042538529</v>
      </c>
      <c r="K214">
        <f t="shared" si="11"/>
        <v>0.01644972042538529</v>
      </c>
    </row>
    <row r="215" spans="1:11" ht="21.75">
      <c r="A215" s="5">
        <v>37460</v>
      </c>
      <c r="B215" s="6">
        <v>216</v>
      </c>
      <c r="C215" s="9">
        <v>10</v>
      </c>
      <c r="D215">
        <f t="shared" si="9"/>
        <v>0.04854368932038835</v>
      </c>
      <c r="I215">
        <v>0.01904761904761905</v>
      </c>
      <c r="J215" s="12">
        <f t="shared" si="10"/>
        <v>0.01785028064947493</v>
      </c>
      <c r="K215">
        <f t="shared" si="11"/>
        <v>0.01785028064947493</v>
      </c>
    </row>
    <row r="216" spans="1:11" ht="21.75">
      <c r="A216" s="2">
        <v>37459</v>
      </c>
      <c r="B216" s="3">
        <v>206</v>
      </c>
      <c r="C216" s="4">
        <v>-4</v>
      </c>
      <c r="D216">
        <f t="shared" si="9"/>
        <v>-0.01904761904761905</v>
      </c>
      <c r="I216">
        <v>0.019230769230769232</v>
      </c>
      <c r="J216" s="12">
        <f t="shared" si="10"/>
        <v>0.01803343083262511</v>
      </c>
      <c r="K216">
        <f t="shared" si="11"/>
        <v>0.01803343083262511</v>
      </c>
    </row>
    <row r="217" spans="1:11" ht="21.75">
      <c r="A217" s="5">
        <v>37456</v>
      </c>
      <c r="B217" s="6">
        <v>210</v>
      </c>
      <c r="C217" s="9">
        <v>10</v>
      </c>
      <c r="D217">
        <f t="shared" si="9"/>
        <v>0.05</v>
      </c>
      <c r="I217">
        <v>0.019323671497584544</v>
      </c>
      <c r="J217" s="12">
        <f t="shared" si="10"/>
        <v>0.018126333099440423</v>
      </c>
      <c r="K217">
        <f t="shared" si="11"/>
        <v>0.018126333099440423</v>
      </c>
    </row>
    <row r="218" spans="1:11" ht="21.75">
      <c r="A218" s="2">
        <v>37455</v>
      </c>
      <c r="B218" s="3">
        <v>200</v>
      </c>
      <c r="C218" s="11">
        <v>1</v>
      </c>
      <c r="D218">
        <f t="shared" si="9"/>
        <v>0.005025125628140704</v>
      </c>
      <c r="I218">
        <v>0.020100502512562818</v>
      </c>
      <c r="J218" s="12">
        <f t="shared" si="10"/>
        <v>0.018903164114418697</v>
      </c>
      <c r="K218">
        <f t="shared" si="11"/>
        <v>0.018903164114418697</v>
      </c>
    </row>
    <row r="219" spans="1:11" ht="21.75">
      <c r="A219" s="5">
        <v>37454</v>
      </c>
      <c r="B219" s="6">
        <v>199</v>
      </c>
      <c r="C219" s="9">
        <v>2</v>
      </c>
      <c r="D219">
        <f t="shared" si="9"/>
        <v>0.01015228426395939</v>
      </c>
      <c r="I219">
        <v>0.020512820512820513</v>
      </c>
      <c r="J219" s="12">
        <f t="shared" si="10"/>
        <v>0.019315482114676392</v>
      </c>
      <c r="K219">
        <f t="shared" si="11"/>
        <v>0.019315482114676392</v>
      </c>
    </row>
    <row r="220" spans="1:11" ht="21.75">
      <c r="A220" s="2">
        <v>37453</v>
      </c>
      <c r="B220" s="3">
        <v>197</v>
      </c>
      <c r="C220" s="11">
        <v>3</v>
      </c>
      <c r="D220">
        <f t="shared" si="9"/>
        <v>0.015463917525773196</v>
      </c>
      <c r="I220">
        <v>0.020942408376963352</v>
      </c>
      <c r="J220" s="12">
        <f t="shared" si="10"/>
        <v>0.01974506997881923</v>
      </c>
      <c r="K220">
        <f t="shared" si="11"/>
        <v>0.01974506997881923</v>
      </c>
    </row>
    <row r="221" spans="1:11" ht="21.75">
      <c r="A221" s="5">
        <v>37452</v>
      </c>
      <c r="B221" s="6">
        <v>194</v>
      </c>
      <c r="C221" s="9">
        <v>6</v>
      </c>
      <c r="D221">
        <f t="shared" si="9"/>
        <v>0.031914893617021274</v>
      </c>
      <c r="I221">
        <v>0.021052631578947368</v>
      </c>
      <c r="J221" s="12">
        <f t="shared" si="10"/>
        <v>0.019855293180803247</v>
      </c>
      <c r="K221">
        <f t="shared" si="11"/>
        <v>0.019855293180803247</v>
      </c>
    </row>
    <row r="222" spans="1:11" ht="21.75">
      <c r="A222" s="2">
        <v>37449</v>
      </c>
      <c r="B222" s="3">
        <v>188</v>
      </c>
      <c r="C222" s="10">
        <v>0</v>
      </c>
      <c r="D222">
        <f t="shared" si="9"/>
        <v>0</v>
      </c>
      <c r="I222">
        <v>0.021621621621621623</v>
      </c>
      <c r="J222" s="12">
        <f t="shared" si="10"/>
        <v>0.020424283223477502</v>
      </c>
      <c r="K222">
        <f t="shared" si="11"/>
        <v>0.020424283223477502</v>
      </c>
    </row>
    <row r="223" spans="1:11" ht="21.75">
      <c r="A223" s="5">
        <v>37448</v>
      </c>
      <c r="B223" s="6">
        <v>188</v>
      </c>
      <c r="C223" s="8">
        <v>-1</v>
      </c>
      <c r="D223">
        <f t="shared" si="9"/>
        <v>-0.005291005291005291</v>
      </c>
      <c r="I223">
        <v>0.02197802197802198</v>
      </c>
      <c r="J223" s="12">
        <f t="shared" si="10"/>
        <v>0.02078068357987786</v>
      </c>
      <c r="K223">
        <f t="shared" si="11"/>
        <v>0.02078068357987786</v>
      </c>
    </row>
    <row r="224" spans="1:11" ht="21.75">
      <c r="A224" s="2">
        <v>37447</v>
      </c>
      <c r="B224" s="3">
        <v>189</v>
      </c>
      <c r="C224" s="11">
        <v>2</v>
      </c>
      <c r="D224">
        <f t="shared" si="9"/>
        <v>0.0106951871657754</v>
      </c>
      <c r="I224">
        <v>0.02304147465437788</v>
      </c>
      <c r="J224" s="12">
        <f t="shared" si="10"/>
        <v>0.02184413625623376</v>
      </c>
      <c r="K224">
        <f t="shared" si="11"/>
        <v>0.02184413625623376</v>
      </c>
    </row>
    <row r="225" spans="1:11" ht="21.75">
      <c r="A225" s="5">
        <v>37446</v>
      </c>
      <c r="B225" s="6">
        <v>187</v>
      </c>
      <c r="C225" s="8">
        <v>-2</v>
      </c>
      <c r="D225">
        <f t="shared" si="9"/>
        <v>-0.010582010582010581</v>
      </c>
      <c r="I225">
        <v>0.023809523809523808</v>
      </c>
      <c r="J225" s="12">
        <f t="shared" si="10"/>
        <v>0.022612185411379687</v>
      </c>
      <c r="K225">
        <f t="shared" si="11"/>
        <v>0.022612185411379687</v>
      </c>
    </row>
    <row r="226" spans="1:11" ht="21.75">
      <c r="A226" s="2">
        <v>37445</v>
      </c>
      <c r="B226" s="3">
        <v>189</v>
      </c>
      <c r="C226" s="11">
        <v>4</v>
      </c>
      <c r="D226">
        <f t="shared" si="9"/>
        <v>0.021621621621621623</v>
      </c>
      <c r="I226">
        <v>0.024154589371980676</v>
      </c>
      <c r="J226" s="12">
        <f t="shared" si="10"/>
        <v>0.022957250973836555</v>
      </c>
      <c r="K226">
        <f t="shared" si="11"/>
        <v>0.022957250973836555</v>
      </c>
    </row>
    <row r="227" spans="1:11" ht="21.75">
      <c r="A227" s="5">
        <v>37442</v>
      </c>
      <c r="B227" s="6">
        <v>185</v>
      </c>
      <c r="C227" s="9">
        <v>7</v>
      </c>
      <c r="D227">
        <f t="shared" si="9"/>
        <v>0.03932584269662921</v>
      </c>
      <c r="I227">
        <v>0.02487562189054726</v>
      </c>
      <c r="J227" s="12">
        <f t="shared" si="10"/>
        <v>0.02367828349240314</v>
      </c>
      <c r="K227">
        <f t="shared" si="11"/>
        <v>0.02367828349240314</v>
      </c>
    </row>
    <row r="228" spans="1:11" ht="21.75">
      <c r="A228" s="2">
        <v>37441</v>
      </c>
      <c r="B228" s="3">
        <v>178</v>
      </c>
      <c r="C228" s="4">
        <v>-1</v>
      </c>
      <c r="D228">
        <f t="shared" si="9"/>
        <v>-0.00558659217877095</v>
      </c>
      <c r="I228">
        <v>0.025252525252525252</v>
      </c>
      <c r="J228" s="12">
        <f t="shared" si="10"/>
        <v>0.02405518685438113</v>
      </c>
      <c r="K228">
        <f t="shared" si="11"/>
        <v>0.02405518685438113</v>
      </c>
    </row>
    <row r="229" spans="1:11" ht="21.75">
      <c r="A229" s="5">
        <v>37440</v>
      </c>
      <c r="B229" s="6">
        <v>179</v>
      </c>
      <c r="C229" s="9">
        <v>1</v>
      </c>
      <c r="D229">
        <f t="shared" si="9"/>
        <v>0.0056179775280898875</v>
      </c>
      <c r="I229">
        <v>0.027173913043478264</v>
      </c>
      <c r="J229" s="12">
        <f t="shared" si="10"/>
        <v>0.025976574645334143</v>
      </c>
      <c r="K229">
        <f t="shared" si="11"/>
        <v>0.025976574645334143</v>
      </c>
    </row>
    <row r="230" spans="1:11" ht="21.75">
      <c r="A230" s="2">
        <v>37439</v>
      </c>
      <c r="B230" s="3">
        <v>178</v>
      </c>
      <c r="C230" s="4">
        <v>-1</v>
      </c>
      <c r="D230">
        <f t="shared" si="9"/>
        <v>-0.00558659217877095</v>
      </c>
      <c r="I230">
        <v>0.027624309392265192</v>
      </c>
      <c r="J230" s="12">
        <f t="shared" si="10"/>
        <v>0.02642697099412107</v>
      </c>
      <c r="K230">
        <f t="shared" si="11"/>
        <v>0.02642697099412107</v>
      </c>
    </row>
    <row r="231" spans="1:11" ht="21.75">
      <c r="A231" s="5">
        <v>37435</v>
      </c>
      <c r="B231" s="6">
        <v>179</v>
      </c>
      <c r="C231" s="9">
        <v>6</v>
      </c>
      <c r="D231">
        <f t="shared" si="9"/>
        <v>0.03468208092485549</v>
      </c>
      <c r="I231">
        <v>0.0297029702970297</v>
      </c>
      <c r="J231" s="12">
        <f t="shared" si="10"/>
        <v>0.02850563189888558</v>
      </c>
      <c r="K231">
        <f t="shared" si="11"/>
        <v>0.02850563189888558</v>
      </c>
    </row>
    <row r="232" spans="1:11" ht="21.75">
      <c r="A232" s="2">
        <v>37434</v>
      </c>
      <c r="B232" s="3">
        <v>173</v>
      </c>
      <c r="C232" s="11">
        <v>3</v>
      </c>
      <c r="D232">
        <f t="shared" si="9"/>
        <v>0.01764705882352941</v>
      </c>
      <c r="I232">
        <v>0.031914893617021274</v>
      </c>
      <c r="J232" s="12">
        <f t="shared" si="10"/>
        <v>0.030717555218877153</v>
      </c>
      <c r="K232">
        <f t="shared" si="11"/>
        <v>0.030717555218877153</v>
      </c>
    </row>
    <row r="233" spans="1:11" ht="21.75">
      <c r="A233" s="5">
        <v>37433</v>
      </c>
      <c r="B233" s="6">
        <v>170</v>
      </c>
      <c r="C233" s="8">
        <v>-8</v>
      </c>
      <c r="D233">
        <f t="shared" si="9"/>
        <v>-0.0449438202247191</v>
      </c>
      <c r="I233">
        <v>0.03365384615384615</v>
      </c>
      <c r="J233" s="12">
        <f t="shared" si="10"/>
        <v>0.03245650775570203</v>
      </c>
      <c r="K233">
        <f t="shared" si="11"/>
        <v>0.03245650775570203</v>
      </c>
    </row>
    <row r="234" spans="1:11" ht="21.75">
      <c r="A234" s="2">
        <v>37432</v>
      </c>
      <c r="B234" s="3">
        <v>178</v>
      </c>
      <c r="C234" s="11">
        <v>1</v>
      </c>
      <c r="D234">
        <f t="shared" si="9"/>
        <v>0.005649717514124294</v>
      </c>
      <c r="I234">
        <v>0.03468208092485549</v>
      </c>
      <c r="J234" s="12">
        <f t="shared" si="10"/>
        <v>0.03348474252671137</v>
      </c>
      <c r="K234">
        <f t="shared" si="11"/>
        <v>0.03348474252671137</v>
      </c>
    </row>
    <row r="235" spans="1:11" ht="21.75">
      <c r="A235" s="5">
        <v>37431</v>
      </c>
      <c r="B235" s="6">
        <v>177</v>
      </c>
      <c r="C235" s="8">
        <v>-1</v>
      </c>
      <c r="D235">
        <f t="shared" si="9"/>
        <v>-0.0056179775280898875</v>
      </c>
      <c r="I235">
        <v>0.03571428571428571</v>
      </c>
      <c r="J235" s="12">
        <f t="shared" si="10"/>
        <v>0.03451694731614159</v>
      </c>
      <c r="K235">
        <f t="shared" si="11"/>
        <v>0.03451694731614159</v>
      </c>
    </row>
    <row r="236" spans="1:11" ht="21.75">
      <c r="A236" s="2">
        <v>37428</v>
      </c>
      <c r="B236" s="3">
        <v>178</v>
      </c>
      <c r="C236" s="4">
        <v>-1</v>
      </c>
      <c r="D236">
        <f t="shared" si="9"/>
        <v>-0.00558659217877095</v>
      </c>
      <c r="I236">
        <v>0.03783783783783783</v>
      </c>
      <c r="J236" s="12">
        <f t="shared" si="10"/>
        <v>0.03664049943969371</v>
      </c>
      <c r="K236">
        <f t="shared" si="11"/>
        <v>0.03664049943969371</v>
      </c>
    </row>
    <row r="237" spans="1:11" ht="21.75">
      <c r="A237" s="5">
        <v>37427</v>
      </c>
      <c r="B237" s="6">
        <v>179</v>
      </c>
      <c r="C237" s="8">
        <v>-1</v>
      </c>
      <c r="D237">
        <f t="shared" si="9"/>
        <v>-0.005555555555555556</v>
      </c>
      <c r="I237">
        <v>0.038277511961722493</v>
      </c>
      <c r="J237" s="12">
        <f t="shared" si="10"/>
        <v>0.03708017356357837</v>
      </c>
      <c r="K237">
        <f t="shared" si="11"/>
        <v>0.03708017356357837</v>
      </c>
    </row>
    <row r="238" spans="1:11" ht="21.75">
      <c r="A238" s="2">
        <v>37426</v>
      </c>
      <c r="B238" s="3">
        <v>180</v>
      </c>
      <c r="C238" s="4">
        <v>-3</v>
      </c>
      <c r="D238">
        <f t="shared" si="9"/>
        <v>-0.01639344262295082</v>
      </c>
      <c r="I238">
        <v>0.03932584269662921</v>
      </c>
      <c r="J238" s="12">
        <f t="shared" si="10"/>
        <v>0.03812850429848509</v>
      </c>
      <c r="K238">
        <f t="shared" si="11"/>
        <v>0.03812850429848509</v>
      </c>
    </row>
    <row r="239" spans="1:11" ht="21.75">
      <c r="A239" s="5">
        <v>37425</v>
      </c>
      <c r="B239" s="6">
        <v>183</v>
      </c>
      <c r="C239" s="8">
        <v>-1</v>
      </c>
      <c r="D239">
        <f t="shared" si="9"/>
        <v>-0.005434782608695652</v>
      </c>
      <c r="I239">
        <v>0.039603960396039604</v>
      </c>
      <c r="J239" s="12">
        <f t="shared" si="10"/>
        <v>0.03840662199789548</v>
      </c>
      <c r="K239">
        <f t="shared" si="11"/>
        <v>0.03840662199789548</v>
      </c>
    </row>
    <row r="240" spans="1:11" ht="21.75">
      <c r="A240" s="2">
        <v>37424</v>
      </c>
      <c r="B240" s="3">
        <v>184</v>
      </c>
      <c r="C240" s="11">
        <v>2</v>
      </c>
      <c r="D240">
        <f t="shared" si="9"/>
        <v>0.01098901098901099</v>
      </c>
      <c r="I240">
        <v>0.046153846153846156</v>
      </c>
      <c r="J240" s="12">
        <f t="shared" si="10"/>
        <v>0.044956507755702035</v>
      </c>
      <c r="K240">
        <f t="shared" si="11"/>
        <v>0.044956507755702035</v>
      </c>
    </row>
    <row r="241" spans="1:11" ht="21.75">
      <c r="A241" s="5">
        <v>37421</v>
      </c>
      <c r="B241" s="6">
        <v>182</v>
      </c>
      <c r="C241" s="7">
        <v>0</v>
      </c>
      <c r="D241">
        <f t="shared" si="9"/>
        <v>0</v>
      </c>
      <c r="I241">
        <v>0.04854368932038835</v>
      </c>
      <c r="J241" s="12">
        <f t="shared" si="10"/>
        <v>0.04734635092224423</v>
      </c>
      <c r="K241">
        <f t="shared" si="11"/>
        <v>0.04734635092224423</v>
      </c>
    </row>
    <row r="242" spans="1:11" ht="21.75">
      <c r="A242" s="2">
        <v>37420</v>
      </c>
      <c r="B242" s="3">
        <v>182</v>
      </c>
      <c r="C242" s="4">
        <v>-1</v>
      </c>
      <c r="D242">
        <f t="shared" si="9"/>
        <v>-0.00546448087431694</v>
      </c>
      <c r="I242">
        <v>0.05</v>
      </c>
      <c r="J242" s="12">
        <f t="shared" si="10"/>
        <v>0.04880266160185588</v>
      </c>
      <c r="K242">
        <f t="shared" si="11"/>
        <v>0.04880266160185588</v>
      </c>
    </row>
    <row r="243" spans="1:11" ht="21.75">
      <c r="A243" s="5">
        <v>37419</v>
      </c>
      <c r="B243" s="6">
        <v>183</v>
      </c>
      <c r="C243" s="9">
        <v>3</v>
      </c>
      <c r="D243">
        <f t="shared" si="9"/>
        <v>0.016666666666666666</v>
      </c>
      <c r="I243">
        <v>0.05</v>
      </c>
      <c r="J243" s="12">
        <f t="shared" si="10"/>
        <v>0.04880266160185588</v>
      </c>
      <c r="K243">
        <f t="shared" si="11"/>
        <v>0.04880266160185588</v>
      </c>
    </row>
    <row r="244" spans="1:11" ht="21.75">
      <c r="A244" s="2">
        <v>37418</v>
      </c>
      <c r="B244" s="3">
        <v>180</v>
      </c>
      <c r="C244" s="11">
        <v>9</v>
      </c>
      <c r="D244">
        <f t="shared" si="9"/>
        <v>0.05263157894736842</v>
      </c>
      <c r="I244">
        <v>0.05263157894736842</v>
      </c>
      <c r="J244" s="12">
        <f t="shared" si="10"/>
        <v>0.0514342405492243</v>
      </c>
      <c r="K244">
        <f t="shared" si="11"/>
        <v>0.0514342405492243</v>
      </c>
    </row>
    <row r="245" spans="1:11" ht="21.75">
      <c r="A245" s="5">
        <v>37417</v>
      </c>
      <c r="B245" s="6">
        <v>171</v>
      </c>
      <c r="C245" s="9">
        <v>1</v>
      </c>
      <c r="D245">
        <f t="shared" si="9"/>
        <v>0.0058823529411764705</v>
      </c>
      <c r="I245">
        <v>0.05633802816901408</v>
      </c>
      <c r="J245" s="12">
        <f t="shared" si="10"/>
        <v>0.05514068977086996</v>
      </c>
      <c r="K245">
        <f t="shared" si="11"/>
        <v>0.05514068977086996</v>
      </c>
    </row>
    <row r="246" spans="1:11" ht="21.75">
      <c r="A246" s="2">
        <v>37414</v>
      </c>
      <c r="B246" s="3">
        <v>170</v>
      </c>
      <c r="C246" s="10">
        <v>0</v>
      </c>
      <c r="D246">
        <f t="shared" si="9"/>
        <v>0</v>
      </c>
      <c r="I246">
        <v>0.06321839080459771</v>
      </c>
      <c r="J246" s="12">
        <f t="shared" si="10"/>
        <v>0.062021052406453586</v>
      </c>
      <c r="K246">
        <f t="shared" si="11"/>
        <v>0.062021052406453586</v>
      </c>
    </row>
    <row r="247" spans="1:11" ht="21.75">
      <c r="A247" s="5">
        <v>37413</v>
      </c>
      <c r="B247" s="6">
        <v>170</v>
      </c>
      <c r="C247" s="9">
        <v>2</v>
      </c>
      <c r="D247">
        <f t="shared" si="9"/>
        <v>0.011904761904761904</v>
      </c>
      <c r="I247">
        <v>0.07407407407407407</v>
      </c>
      <c r="J247" s="12">
        <f t="shared" si="10"/>
        <v>0.07287673567592995</v>
      </c>
      <c r="K247">
        <f t="shared" si="11"/>
        <v>0.07287673567592995</v>
      </c>
    </row>
    <row r="248" spans="1:4" ht="21.75">
      <c r="A248" s="2">
        <v>37412</v>
      </c>
      <c r="B248" s="3">
        <v>168</v>
      </c>
      <c r="C248" s="11">
        <v>1</v>
      </c>
      <c r="D248" t="e">
        <f t="shared" si="9"/>
        <v>#DIV/0!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48"/>
  <sheetViews>
    <sheetView workbookViewId="0" topLeftCell="A1">
      <selection activeCell="M3" sqref="M3"/>
    </sheetView>
  </sheetViews>
  <sheetFormatPr defaultColWidth="9.140625" defaultRowHeight="21.75"/>
  <cols>
    <col min="1" max="1" width="11.8515625" style="0" customWidth="1"/>
  </cols>
  <sheetData>
    <row r="1" spans="1:3" ht="21.75">
      <c r="A1" s="1" t="s">
        <v>0</v>
      </c>
      <c r="B1" s="1" t="s">
        <v>1</v>
      </c>
      <c r="C1" s="1" t="s">
        <v>2</v>
      </c>
    </row>
    <row r="2" spans="1:11" ht="21.75">
      <c r="A2" s="2">
        <v>37778</v>
      </c>
      <c r="B2" s="3">
        <v>17</v>
      </c>
      <c r="C2" s="4">
        <v>-0.2</v>
      </c>
      <c r="D2">
        <f>C2/B3</f>
        <v>-0.011627906976744188</v>
      </c>
      <c r="I2">
        <v>-0.29460580912863066</v>
      </c>
      <c r="J2" s="12">
        <f>I2-$F$3</f>
        <v>-0.29216244724402346</v>
      </c>
      <c r="K2">
        <f>ABS(J2)</f>
        <v>0.29216244724402346</v>
      </c>
    </row>
    <row r="3" spans="1:11" ht="21.75">
      <c r="A3" s="5">
        <v>37777</v>
      </c>
      <c r="B3" s="6">
        <v>17.2</v>
      </c>
      <c r="C3" s="8">
        <v>-0.1</v>
      </c>
      <c r="D3">
        <f aca="true" t="shared" si="0" ref="D3:D66">C3/B4</f>
        <v>-0.005780346820809248</v>
      </c>
      <c r="F3" s="14">
        <f>SUM(D2:D247)/246</f>
        <v>-0.002443361884607182</v>
      </c>
      <c r="G3" s="13">
        <f>VAR(D2:D247)</f>
        <v>0.0007938344207799305</v>
      </c>
      <c r="I3">
        <v>-0.08875739644970414</v>
      </c>
      <c r="J3" s="12">
        <f aca="true" t="shared" si="1" ref="J3:J66">I3-$F$3</f>
        <v>-0.08631403456509695</v>
      </c>
      <c r="K3">
        <f aca="true" t="shared" si="2" ref="K3:K66">ABS(J3)</f>
        <v>0.08631403456509695</v>
      </c>
    </row>
    <row r="4" spans="1:11" ht="21.75">
      <c r="A4" s="2">
        <v>37776</v>
      </c>
      <c r="B4" s="3">
        <v>17.3</v>
      </c>
      <c r="C4" s="11">
        <v>0.3</v>
      </c>
      <c r="D4">
        <f t="shared" si="0"/>
        <v>0.01764705882352941</v>
      </c>
      <c r="F4" s="13"/>
      <c r="G4" s="13">
        <f>G3^0.5</f>
        <v>0.02817506736069908</v>
      </c>
      <c r="I4">
        <v>-0.08333333333333333</v>
      </c>
      <c r="J4" s="12">
        <f t="shared" si="1"/>
        <v>-0.08088997144872614</v>
      </c>
      <c r="K4">
        <f t="shared" si="2"/>
        <v>0.08088997144872614</v>
      </c>
    </row>
    <row r="5" spans="1:11" ht="21.75">
      <c r="A5" s="5">
        <v>37775</v>
      </c>
      <c r="B5" s="6">
        <v>17</v>
      </c>
      <c r="C5" s="8">
        <v>-0.1</v>
      </c>
      <c r="D5">
        <f t="shared" si="0"/>
        <v>-0.005847953216374269</v>
      </c>
      <c r="I5">
        <v>-0.07200000000000001</v>
      </c>
      <c r="J5" s="12">
        <f t="shared" si="1"/>
        <v>-0.06955663811539282</v>
      </c>
      <c r="K5">
        <f t="shared" si="2"/>
        <v>0.06955663811539282</v>
      </c>
    </row>
    <row r="6" spans="1:11" ht="21.75">
      <c r="A6" s="2">
        <v>37774</v>
      </c>
      <c r="B6" s="3">
        <v>17.1</v>
      </c>
      <c r="C6" s="4">
        <v>-0.5</v>
      </c>
      <c r="D6">
        <f t="shared" si="0"/>
        <v>-0.028409090909090908</v>
      </c>
      <c r="I6">
        <v>-0.07142857142857142</v>
      </c>
      <c r="J6" s="12">
        <f t="shared" si="1"/>
        <v>-0.06898520954396424</v>
      </c>
      <c r="K6">
        <f t="shared" si="2"/>
        <v>0.06898520954396424</v>
      </c>
    </row>
    <row r="7" spans="1:11" ht="21.75">
      <c r="A7" s="5">
        <v>37771</v>
      </c>
      <c r="B7" s="6">
        <v>17.6</v>
      </c>
      <c r="C7" s="8">
        <v>-0.1</v>
      </c>
      <c r="D7">
        <f t="shared" si="0"/>
        <v>-0.005649717514124295</v>
      </c>
      <c r="I7">
        <v>-0.04232804232804233</v>
      </c>
      <c r="J7" s="12">
        <f t="shared" si="1"/>
        <v>-0.03988468044343515</v>
      </c>
      <c r="K7">
        <f t="shared" si="2"/>
        <v>0.03988468044343515</v>
      </c>
    </row>
    <row r="8" spans="1:11" ht="21.75">
      <c r="A8" s="2">
        <v>37770</v>
      </c>
      <c r="B8" s="3">
        <v>17.7</v>
      </c>
      <c r="C8" s="10">
        <v>0</v>
      </c>
      <c r="D8">
        <f t="shared" si="0"/>
        <v>0</v>
      </c>
      <c r="I8">
        <v>-0.03896103896103896</v>
      </c>
      <c r="J8" s="12">
        <f t="shared" si="1"/>
        <v>-0.036517677076431776</v>
      </c>
      <c r="K8">
        <f t="shared" si="2"/>
        <v>0.036517677076431776</v>
      </c>
    </row>
    <row r="9" spans="1:11" ht="21.75">
      <c r="A9" s="5">
        <v>37769</v>
      </c>
      <c r="B9" s="6">
        <v>17.7</v>
      </c>
      <c r="C9" s="8">
        <v>-0.3</v>
      </c>
      <c r="D9">
        <f t="shared" si="0"/>
        <v>-0.016666666666666666</v>
      </c>
      <c r="I9">
        <v>-0.03870967741935484</v>
      </c>
      <c r="J9" s="12">
        <f t="shared" si="1"/>
        <v>-0.036266315534747656</v>
      </c>
      <c r="K9">
        <f t="shared" si="2"/>
        <v>0.036266315534747656</v>
      </c>
    </row>
    <row r="10" spans="1:11" ht="21.75">
      <c r="A10" s="2">
        <v>37768</v>
      </c>
      <c r="B10" s="3">
        <v>18</v>
      </c>
      <c r="C10" s="4">
        <v>-0.1</v>
      </c>
      <c r="D10">
        <f t="shared" si="0"/>
        <v>-0.0055248618784530384</v>
      </c>
      <c r="I10">
        <v>-0.038461538461538464</v>
      </c>
      <c r="J10" s="12">
        <f t="shared" si="1"/>
        <v>-0.03601817657693128</v>
      </c>
      <c r="K10">
        <f t="shared" si="2"/>
        <v>0.03601817657693128</v>
      </c>
    </row>
    <row r="11" spans="1:11" ht="21.75">
      <c r="A11" s="5">
        <v>37767</v>
      </c>
      <c r="B11" s="6">
        <v>18.1</v>
      </c>
      <c r="C11" s="9">
        <v>0.1</v>
      </c>
      <c r="D11">
        <f t="shared" si="0"/>
        <v>0.005555555555555556</v>
      </c>
      <c r="I11">
        <v>-0.03508771929824561</v>
      </c>
      <c r="J11" s="12">
        <f t="shared" si="1"/>
        <v>-0.03264435741363843</v>
      </c>
      <c r="K11">
        <f t="shared" si="2"/>
        <v>0.03264435741363843</v>
      </c>
    </row>
    <row r="12" spans="1:11" ht="21.75">
      <c r="A12" s="2">
        <v>37764</v>
      </c>
      <c r="B12" s="3">
        <v>18</v>
      </c>
      <c r="C12" s="4">
        <v>-0.1</v>
      </c>
      <c r="D12">
        <f t="shared" si="0"/>
        <v>-0.0055248618784530384</v>
      </c>
      <c r="I12">
        <v>-0.03418803418803419</v>
      </c>
      <c r="J12" s="12">
        <f t="shared" si="1"/>
        <v>-0.03174467230342701</v>
      </c>
      <c r="K12">
        <f t="shared" si="2"/>
        <v>0.03174467230342701</v>
      </c>
    </row>
    <row r="13" spans="1:11" ht="21.75">
      <c r="A13" s="5">
        <v>37763</v>
      </c>
      <c r="B13" s="6">
        <v>18.1</v>
      </c>
      <c r="C13" s="8">
        <v>-0.2</v>
      </c>
      <c r="D13">
        <f t="shared" si="0"/>
        <v>-0.01092896174863388</v>
      </c>
      <c r="I13">
        <v>-0.03355704697986577</v>
      </c>
      <c r="J13" s="12">
        <f t="shared" si="1"/>
        <v>-0.03111368509525859</v>
      </c>
      <c r="K13">
        <f t="shared" si="2"/>
        <v>0.03111368509525859</v>
      </c>
    </row>
    <row r="14" spans="1:11" ht="21.75">
      <c r="A14" s="2">
        <v>37762</v>
      </c>
      <c r="B14" s="3">
        <v>18.3</v>
      </c>
      <c r="C14" s="10">
        <v>0</v>
      </c>
      <c r="D14">
        <f t="shared" si="0"/>
        <v>0</v>
      </c>
      <c r="I14">
        <v>-0.03205128205128205</v>
      </c>
      <c r="J14" s="12">
        <f t="shared" si="1"/>
        <v>-0.029607920166674868</v>
      </c>
      <c r="K14">
        <f t="shared" si="2"/>
        <v>0.029607920166674868</v>
      </c>
    </row>
    <row r="15" spans="1:11" ht="21.75">
      <c r="A15" s="5">
        <v>37761</v>
      </c>
      <c r="B15" s="6">
        <v>18.3</v>
      </c>
      <c r="C15" s="7">
        <v>0</v>
      </c>
      <c r="D15">
        <f t="shared" si="0"/>
        <v>0</v>
      </c>
      <c r="I15">
        <v>-0.031055900621118012</v>
      </c>
      <c r="J15" s="12">
        <f t="shared" si="1"/>
        <v>-0.02861253873651083</v>
      </c>
      <c r="K15">
        <f t="shared" si="2"/>
        <v>0.02861253873651083</v>
      </c>
    </row>
    <row r="16" spans="1:11" ht="21.75">
      <c r="A16" s="2">
        <v>37760</v>
      </c>
      <c r="B16" s="3">
        <v>18.3</v>
      </c>
      <c r="C16" s="4">
        <v>-0.5</v>
      </c>
      <c r="D16">
        <f t="shared" si="0"/>
        <v>-0.026595744680851064</v>
      </c>
      <c r="I16">
        <v>-0.030303030303030304</v>
      </c>
      <c r="J16" s="12">
        <f t="shared" si="1"/>
        <v>-0.027859668418423123</v>
      </c>
      <c r="K16">
        <f t="shared" si="2"/>
        <v>0.027859668418423123</v>
      </c>
    </row>
    <row r="17" spans="1:11" ht="21.75">
      <c r="A17" s="5">
        <v>37757</v>
      </c>
      <c r="B17" s="6">
        <v>18.8</v>
      </c>
      <c r="C17" s="9">
        <v>0.1</v>
      </c>
      <c r="D17">
        <f t="shared" si="0"/>
        <v>0.005347593582887701</v>
      </c>
      <c r="I17">
        <v>-0.029411764705882353</v>
      </c>
      <c r="J17" s="12">
        <f t="shared" si="1"/>
        <v>-0.026968402821275172</v>
      </c>
      <c r="K17">
        <f t="shared" si="2"/>
        <v>0.026968402821275172</v>
      </c>
    </row>
    <row r="18" spans="1:11" ht="21.75">
      <c r="A18" s="2">
        <v>37755</v>
      </c>
      <c r="B18" s="3">
        <v>18.7</v>
      </c>
      <c r="C18" s="4">
        <v>-0.1</v>
      </c>
      <c r="D18">
        <f t="shared" si="0"/>
        <v>-0.005319148936170213</v>
      </c>
      <c r="I18">
        <v>-0.028846153846153848</v>
      </c>
      <c r="J18" s="12">
        <f t="shared" si="1"/>
        <v>-0.026402791961546667</v>
      </c>
      <c r="K18">
        <f t="shared" si="2"/>
        <v>0.026402791961546667</v>
      </c>
    </row>
    <row r="19" spans="1:11" ht="21.75">
      <c r="A19" s="5">
        <v>37754</v>
      </c>
      <c r="B19" s="6">
        <v>18.8</v>
      </c>
      <c r="C19" s="8">
        <v>-0.2</v>
      </c>
      <c r="D19">
        <f t="shared" si="0"/>
        <v>-0.010526315789473684</v>
      </c>
      <c r="I19">
        <v>-0.02857142857142857</v>
      </c>
      <c r="J19" s="12">
        <f t="shared" si="1"/>
        <v>-0.02612806668682139</v>
      </c>
      <c r="K19">
        <f t="shared" si="2"/>
        <v>0.02612806668682139</v>
      </c>
    </row>
    <row r="20" spans="1:11" ht="21.75">
      <c r="A20" s="2">
        <v>37753</v>
      </c>
      <c r="B20" s="3">
        <v>19</v>
      </c>
      <c r="C20" s="11">
        <v>0.3</v>
      </c>
      <c r="D20">
        <f t="shared" si="0"/>
        <v>0.016042780748663103</v>
      </c>
      <c r="I20">
        <v>-0.02857142857142857</v>
      </c>
      <c r="J20" s="12">
        <f t="shared" si="1"/>
        <v>-0.02612806668682139</v>
      </c>
      <c r="K20">
        <f t="shared" si="2"/>
        <v>0.02612806668682139</v>
      </c>
    </row>
    <row r="21" spans="1:11" ht="21.75">
      <c r="A21" s="5">
        <v>37750</v>
      </c>
      <c r="B21" s="6">
        <v>18.7</v>
      </c>
      <c r="C21" s="7">
        <v>0</v>
      </c>
      <c r="D21">
        <f t="shared" si="0"/>
        <v>0</v>
      </c>
      <c r="I21">
        <v>-0.02857142857142857</v>
      </c>
      <c r="J21" s="12">
        <f t="shared" si="1"/>
        <v>-0.02612806668682139</v>
      </c>
      <c r="K21">
        <f t="shared" si="2"/>
        <v>0.02612806668682139</v>
      </c>
    </row>
    <row r="22" spans="1:11" ht="21.75">
      <c r="A22" s="2">
        <v>37749</v>
      </c>
      <c r="B22" s="3">
        <v>18.7</v>
      </c>
      <c r="C22" s="4">
        <v>-0.1</v>
      </c>
      <c r="D22">
        <f t="shared" si="0"/>
        <v>-0.005319148936170213</v>
      </c>
      <c r="I22">
        <v>-0.028409090909090908</v>
      </c>
      <c r="J22" s="12">
        <f t="shared" si="1"/>
        <v>-0.025965729024483727</v>
      </c>
      <c r="K22">
        <f t="shared" si="2"/>
        <v>0.025965729024483727</v>
      </c>
    </row>
    <row r="23" spans="1:11" ht="21.75">
      <c r="A23" s="5">
        <v>37748</v>
      </c>
      <c r="B23" s="6">
        <v>18.8</v>
      </c>
      <c r="C23" s="7">
        <v>0</v>
      </c>
      <c r="D23">
        <f t="shared" si="0"/>
        <v>0</v>
      </c>
      <c r="I23">
        <v>-0.02830188679245283</v>
      </c>
      <c r="J23" s="12">
        <f t="shared" si="1"/>
        <v>-0.02585852490784565</v>
      </c>
      <c r="K23">
        <f t="shared" si="2"/>
        <v>0.02585852490784565</v>
      </c>
    </row>
    <row r="24" spans="1:11" ht="21.75">
      <c r="A24" s="2">
        <v>37747</v>
      </c>
      <c r="B24" s="3">
        <v>18.8</v>
      </c>
      <c r="C24" s="11">
        <v>0.1</v>
      </c>
      <c r="D24">
        <f t="shared" si="0"/>
        <v>0.005347593582887701</v>
      </c>
      <c r="I24">
        <v>-0.02824858757062147</v>
      </c>
      <c r="J24" s="12">
        <f t="shared" si="1"/>
        <v>-0.025805225686014288</v>
      </c>
      <c r="K24">
        <f t="shared" si="2"/>
        <v>0.025805225686014288</v>
      </c>
    </row>
    <row r="25" spans="1:11" ht="21.75">
      <c r="A25" s="5">
        <v>37743</v>
      </c>
      <c r="B25" s="6">
        <v>18.7</v>
      </c>
      <c r="C25" s="7">
        <v>0</v>
      </c>
      <c r="D25">
        <f t="shared" si="0"/>
        <v>0</v>
      </c>
      <c r="I25">
        <v>-0.026785714285714284</v>
      </c>
      <c r="J25" s="12">
        <f t="shared" si="1"/>
        <v>-0.024342352401107104</v>
      </c>
      <c r="K25">
        <f t="shared" si="2"/>
        <v>0.024342352401107104</v>
      </c>
    </row>
    <row r="26" spans="1:11" ht="21.75">
      <c r="A26" s="2">
        <v>37741</v>
      </c>
      <c r="B26" s="3">
        <v>18.7</v>
      </c>
      <c r="C26" s="10">
        <v>0</v>
      </c>
      <c r="D26">
        <f t="shared" si="0"/>
        <v>0</v>
      </c>
      <c r="I26">
        <v>-0.026595744680851064</v>
      </c>
      <c r="J26" s="12">
        <f t="shared" si="1"/>
        <v>-0.024152382796243883</v>
      </c>
      <c r="K26">
        <f t="shared" si="2"/>
        <v>0.024152382796243883</v>
      </c>
    </row>
    <row r="27" spans="1:11" ht="21.75">
      <c r="A27" s="5">
        <v>37740</v>
      </c>
      <c r="B27" s="6">
        <v>18.7</v>
      </c>
      <c r="C27" s="7">
        <v>0</v>
      </c>
      <c r="D27">
        <f t="shared" si="0"/>
        <v>0</v>
      </c>
      <c r="I27">
        <v>-0.02631578947368421</v>
      </c>
      <c r="J27" s="12">
        <f t="shared" si="1"/>
        <v>-0.02387242758907703</v>
      </c>
      <c r="K27">
        <f t="shared" si="2"/>
        <v>0.02387242758907703</v>
      </c>
    </row>
    <row r="28" spans="1:11" ht="21.75">
      <c r="A28" s="2">
        <v>37739</v>
      </c>
      <c r="B28" s="3">
        <v>18.7</v>
      </c>
      <c r="C28" s="4">
        <v>-0.1</v>
      </c>
      <c r="D28">
        <f t="shared" si="0"/>
        <v>-0.005319148936170213</v>
      </c>
      <c r="I28">
        <v>-0.025806451612903226</v>
      </c>
      <c r="J28" s="12">
        <f t="shared" si="1"/>
        <v>-0.023363089728296045</v>
      </c>
      <c r="K28">
        <f t="shared" si="2"/>
        <v>0.023363089728296045</v>
      </c>
    </row>
    <row r="29" spans="1:11" ht="21.75">
      <c r="A29" s="5">
        <v>37736</v>
      </c>
      <c r="B29" s="6">
        <v>18.8</v>
      </c>
      <c r="C29" s="8">
        <v>-0.3</v>
      </c>
      <c r="D29">
        <f t="shared" si="0"/>
        <v>-0.015706806282722512</v>
      </c>
      <c r="I29">
        <v>-0.025477707006369428</v>
      </c>
      <c r="J29" s="12">
        <f t="shared" si="1"/>
        <v>-0.023034345121762247</v>
      </c>
      <c r="K29">
        <f t="shared" si="2"/>
        <v>0.023034345121762247</v>
      </c>
    </row>
    <row r="30" spans="1:11" ht="21.75">
      <c r="A30" s="2">
        <v>37735</v>
      </c>
      <c r="B30" s="3">
        <v>19.1</v>
      </c>
      <c r="C30" s="11">
        <v>0.5</v>
      </c>
      <c r="D30">
        <f t="shared" si="0"/>
        <v>0.026881720430107524</v>
      </c>
      <c r="I30">
        <v>-0.025</v>
      </c>
      <c r="J30" s="12">
        <f t="shared" si="1"/>
        <v>-0.02255663811539282</v>
      </c>
      <c r="K30">
        <f t="shared" si="2"/>
        <v>0.02255663811539282</v>
      </c>
    </row>
    <row r="31" spans="1:11" ht="21.75">
      <c r="A31" s="5">
        <v>37734</v>
      </c>
      <c r="B31" s="6">
        <v>18.6</v>
      </c>
      <c r="C31" s="9">
        <v>0.1</v>
      </c>
      <c r="D31">
        <f t="shared" si="0"/>
        <v>0.005405405405405406</v>
      </c>
      <c r="I31">
        <v>-0.024096385542168676</v>
      </c>
      <c r="J31" s="12">
        <f t="shared" si="1"/>
        <v>-0.021653023657561495</v>
      </c>
      <c r="K31">
        <f t="shared" si="2"/>
        <v>0.021653023657561495</v>
      </c>
    </row>
    <row r="32" spans="1:11" ht="21.75">
      <c r="A32" s="2">
        <v>37733</v>
      </c>
      <c r="B32" s="3">
        <v>18.5</v>
      </c>
      <c r="C32" s="4">
        <v>-0.5</v>
      </c>
      <c r="D32">
        <f t="shared" si="0"/>
        <v>-0.02631578947368421</v>
      </c>
      <c r="I32">
        <v>-0.024096385542168676</v>
      </c>
      <c r="J32" s="12">
        <f t="shared" si="1"/>
        <v>-0.021653023657561495</v>
      </c>
      <c r="K32">
        <f t="shared" si="2"/>
        <v>0.021653023657561495</v>
      </c>
    </row>
    <row r="33" spans="1:11" ht="21.75">
      <c r="A33" s="5">
        <v>37732</v>
      </c>
      <c r="B33" s="6">
        <v>19</v>
      </c>
      <c r="C33" s="7">
        <v>0</v>
      </c>
      <c r="D33">
        <f t="shared" si="0"/>
        <v>0</v>
      </c>
      <c r="I33">
        <v>-0.022099447513812154</v>
      </c>
      <c r="J33" s="12">
        <f t="shared" si="1"/>
        <v>-0.019656085629204973</v>
      </c>
      <c r="K33">
        <f t="shared" si="2"/>
        <v>0.019656085629204973</v>
      </c>
    </row>
    <row r="34" spans="1:11" ht="21.75">
      <c r="A34" s="2">
        <v>37729</v>
      </c>
      <c r="B34" s="3">
        <v>19</v>
      </c>
      <c r="C34" s="11">
        <v>0.3</v>
      </c>
      <c r="D34">
        <f t="shared" si="0"/>
        <v>0.016042780748663103</v>
      </c>
      <c r="I34">
        <v>-0.020134228187919462</v>
      </c>
      <c r="J34" s="12">
        <f t="shared" si="1"/>
        <v>-0.01769086630331228</v>
      </c>
      <c r="K34">
        <f t="shared" si="2"/>
        <v>0.01769086630331228</v>
      </c>
    </row>
    <row r="35" spans="1:11" ht="21.75">
      <c r="A35" s="5">
        <v>37728</v>
      </c>
      <c r="B35" s="6">
        <v>18.7</v>
      </c>
      <c r="C35" s="9">
        <v>0.5</v>
      </c>
      <c r="D35">
        <f t="shared" si="0"/>
        <v>0.027472527472527472</v>
      </c>
      <c r="I35">
        <v>-0.019736842105263157</v>
      </c>
      <c r="J35" s="12">
        <f t="shared" si="1"/>
        <v>-0.017293480220655976</v>
      </c>
      <c r="K35">
        <f t="shared" si="2"/>
        <v>0.017293480220655976</v>
      </c>
    </row>
    <row r="36" spans="1:11" ht="21.75">
      <c r="A36" s="2">
        <v>37727</v>
      </c>
      <c r="B36" s="3">
        <v>18.2</v>
      </c>
      <c r="C36" s="4">
        <v>-0.2</v>
      </c>
      <c r="D36">
        <f t="shared" si="0"/>
        <v>-0.010869565217391306</v>
      </c>
      <c r="I36">
        <v>-0.01948051948051948</v>
      </c>
      <c r="J36" s="12">
        <f t="shared" si="1"/>
        <v>-0.0170371575959123</v>
      </c>
      <c r="K36">
        <f t="shared" si="2"/>
        <v>0.0170371575959123</v>
      </c>
    </row>
    <row r="37" spans="1:11" ht="21.75">
      <c r="A37" s="5">
        <v>37722</v>
      </c>
      <c r="B37" s="6">
        <v>18.4</v>
      </c>
      <c r="C37" s="9">
        <v>0.2</v>
      </c>
      <c r="D37">
        <f t="shared" si="0"/>
        <v>0.01098901098901099</v>
      </c>
      <c r="I37">
        <v>-0.019417475728155338</v>
      </c>
      <c r="J37" s="12">
        <f t="shared" si="1"/>
        <v>-0.016974113843548157</v>
      </c>
      <c r="K37">
        <f t="shared" si="2"/>
        <v>0.016974113843548157</v>
      </c>
    </row>
    <row r="38" spans="1:11" ht="21.75">
      <c r="A38" s="2">
        <v>37721</v>
      </c>
      <c r="B38" s="3">
        <v>18.2</v>
      </c>
      <c r="C38" s="11">
        <v>0.1</v>
      </c>
      <c r="D38">
        <f t="shared" si="0"/>
        <v>0.0055248618784530384</v>
      </c>
      <c r="I38">
        <v>-0.01935483870967742</v>
      </c>
      <c r="J38" s="12">
        <f t="shared" si="1"/>
        <v>-0.01691147682507024</v>
      </c>
      <c r="K38">
        <f t="shared" si="2"/>
        <v>0.01691147682507024</v>
      </c>
    </row>
    <row r="39" spans="1:11" ht="21.75">
      <c r="A39" s="5">
        <v>37720</v>
      </c>
      <c r="B39" s="6">
        <v>18.1</v>
      </c>
      <c r="C39" s="7">
        <v>0</v>
      </c>
      <c r="D39">
        <f t="shared" si="0"/>
        <v>0</v>
      </c>
      <c r="I39">
        <v>-0.019230769230769232</v>
      </c>
      <c r="J39" s="12">
        <f t="shared" si="1"/>
        <v>-0.01678740734616205</v>
      </c>
      <c r="K39">
        <f t="shared" si="2"/>
        <v>0.01678740734616205</v>
      </c>
    </row>
    <row r="40" spans="1:11" ht="21.75">
      <c r="A40" s="2">
        <v>37719</v>
      </c>
      <c r="B40" s="3">
        <v>18.1</v>
      </c>
      <c r="C40" s="4">
        <v>-0.1</v>
      </c>
      <c r="D40">
        <f t="shared" si="0"/>
        <v>-0.005494505494505495</v>
      </c>
      <c r="I40">
        <v>-0.019230769230769232</v>
      </c>
      <c r="J40" s="12">
        <f t="shared" si="1"/>
        <v>-0.01678740734616205</v>
      </c>
      <c r="K40">
        <f t="shared" si="2"/>
        <v>0.01678740734616205</v>
      </c>
    </row>
    <row r="41" spans="1:11" ht="21.75">
      <c r="A41" s="5">
        <v>37715</v>
      </c>
      <c r="B41" s="6">
        <v>18.2</v>
      </c>
      <c r="C41" s="9">
        <v>0.3</v>
      </c>
      <c r="D41">
        <f t="shared" si="0"/>
        <v>0.01675977653631285</v>
      </c>
      <c r="I41">
        <v>-0.0189873417721519</v>
      </c>
      <c r="J41" s="12">
        <f t="shared" si="1"/>
        <v>-0.01654397988754472</v>
      </c>
      <c r="K41">
        <f t="shared" si="2"/>
        <v>0.01654397988754472</v>
      </c>
    </row>
    <row r="42" spans="1:11" ht="21.75">
      <c r="A42" s="2">
        <v>37714</v>
      </c>
      <c r="B42" s="3">
        <v>17.9</v>
      </c>
      <c r="C42" s="11">
        <v>0.2</v>
      </c>
      <c r="D42">
        <f t="shared" si="0"/>
        <v>0.01129943502824859</v>
      </c>
      <c r="I42">
        <v>-0.01834862385321101</v>
      </c>
      <c r="J42" s="12">
        <f t="shared" si="1"/>
        <v>-0.01590526196860383</v>
      </c>
      <c r="K42">
        <f t="shared" si="2"/>
        <v>0.01590526196860383</v>
      </c>
    </row>
    <row r="43" spans="1:11" ht="21.75">
      <c r="A43" s="5">
        <v>37713</v>
      </c>
      <c r="B43" s="6">
        <v>17.7</v>
      </c>
      <c r="C43" s="9">
        <v>0.1</v>
      </c>
      <c r="D43">
        <f t="shared" si="0"/>
        <v>0.005681818181818182</v>
      </c>
      <c r="I43">
        <v>-0.01775147928994083</v>
      </c>
      <c r="J43" s="12">
        <f t="shared" si="1"/>
        <v>-0.015308117405333646</v>
      </c>
      <c r="K43">
        <f t="shared" si="2"/>
        <v>0.015308117405333646</v>
      </c>
    </row>
    <row r="44" spans="1:11" ht="21.75">
      <c r="A44" s="2">
        <v>37712</v>
      </c>
      <c r="B44" s="3">
        <v>17.6</v>
      </c>
      <c r="C44" s="4">
        <v>-0.1</v>
      </c>
      <c r="D44">
        <f t="shared" si="0"/>
        <v>-0.005649717514124295</v>
      </c>
      <c r="I44">
        <v>-0.01764705882352941</v>
      </c>
      <c r="J44" s="12">
        <f t="shared" si="1"/>
        <v>-0.015203696938922229</v>
      </c>
      <c r="K44">
        <f t="shared" si="2"/>
        <v>0.015203696938922229</v>
      </c>
    </row>
    <row r="45" spans="1:11" ht="21.75">
      <c r="A45" s="5">
        <v>37711</v>
      </c>
      <c r="B45" s="6">
        <v>17.7</v>
      </c>
      <c r="C45" s="7">
        <v>0</v>
      </c>
      <c r="D45">
        <f t="shared" si="0"/>
        <v>0</v>
      </c>
      <c r="I45">
        <v>-0.01744186046511628</v>
      </c>
      <c r="J45" s="12">
        <f t="shared" si="1"/>
        <v>-0.014998498580509096</v>
      </c>
      <c r="K45">
        <f t="shared" si="2"/>
        <v>0.014998498580509096</v>
      </c>
    </row>
    <row r="46" spans="1:11" ht="21.75">
      <c r="A46" s="2">
        <v>37708</v>
      </c>
      <c r="B46" s="3">
        <v>17.7</v>
      </c>
      <c r="C46" s="4">
        <v>-0.3</v>
      </c>
      <c r="D46">
        <f t="shared" si="0"/>
        <v>-0.016666666666666666</v>
      </c>
      <c r="I46">
        <v>-0.016666666666666666</v>
      </c>
      <c r="J46" s="12">
        <f t="shared" si="1"/>
        <v>-0.014223304782059484</v>
      </c>
      <c r="K46">
        <f t="shared" si="2"/>
        <v>0.014223304782059484</v>
      </c>
    </row>
    <row r="47" spans="1:11" ht="21.75">
      <c r="A47" s="5">
        <v>37707</v>
      </c>
      <c r="B47" s="6">
        <v>18</v>
      </c>
      <c r="C47" s="9">
        <v>0.2</v>
      </c>
      <c r="D47">
        <f t="shared" si="0"/>
        <v>0.011235955056179775</v>
      </c>
      <c r="I47">
        <v>-0.016666666666666666</v>
      </c>
      <c r="J47" s="12">
        <f t="shared" si="1"/>
        <v>-0.014223304782059484</v>
      </c>
      <c r="K47">
        <f t="shared" si="2"/>
        <v>0.014223304782059484</v>
      </c>
    </row>
    <row r="48" spans="1:11" ht="21.75">
      <c r="A48" s="2">
        <v>37706</v>
      </c>
      <c r="B48" s="3">
        <v>17.8</v>
      </c>
      <c r="C48" s="11">
        <v>0.6</v>
      </c>
      <c r="D48">
        <f t="shared" si="0"/>
        <v>0.03488372093023256</v>
      </c>
      <c r="I48">
        <v>-0.015706806282722512</v>
      </c>
      <c r="J48" s="12">
        <f t="shared" si="1"/>
        <v>-0.01326344439811533</v>
      </c>
      <c r="K48">
        <f t="shared" si="2"/>
        <v>0.01326344439811533</v>
      </c>
    </row>
    <row r="49" spans="1:11" ht="21.75">
      <c r="A49" s="5">
        <v>37705</v>
      </c>
      <c r="B49" s="6">
        <v>17.2</v>
      </c>
      <c r="C49" s="7">
        <v>0</v>
      </c>
      <c r="D49">
        <f t="shared" si="0"/>
        <v>0</v>
      </c>
      <c r="I49">
        <v>-0.01386138613861386</v>
      </c>
      <c r="J49" s="12">
        <f t="shared" si="1"/>
        <v>-0.011418024254006677</v>
      </c>
      <c r="K49">
        <f t="shared" si="2"/>
        <v>0.011418024254006677</v>
      </c>
    </row>
    <row r="50" spans="1:11" ht="21.75">
      <c r="A50" s="2">
        <v>37704</v>
      </c>
      <c r="B50" s="3">
        <v>17.2</v>
      </c>
      <c r="C50" s="4">
        <v>-0.5</v>
      </c>
      <c r="D50">
        <f t="shared" si="0"/>
        <v>-0.02824858757062147</v>
      </c>
      <c r="I50">
        <v>-0.013333333333333334</v>
      </c>
      <c r="J50" s="12">
        <f t="shared" si="1"/>
        <v>-0.010889971448726152</v>
      </c>
      <c r="K50">
        <f t="shared" si="2"/>
        <v>0.010889971448726152</v>
      </c>
    </row>
    <row r="51" spans="1:11" ht="21.75">
      <c r="A51" s="5">
        <v>37701</v>
      </c>
      <c r="B51" s="6">
        <v>17.7</v>
      </c>
      <c r="C51" s="7">
        <v>0</v>
      </c>
      <c r="D51">
        <f t="shared" si="0"/>
        <v>0</v>
      </c>
      <c r="I51">
        <v>-0.013157894736842105</v>
      </c>
      <c r="J51" s="12">
        <f t="shared" si="1"/>
        <v>-0.010714532852234922</v>
      </c>
      <c r="K51">
        <f t="shared" si="2"/>
        <v>0.010714532852234922</v>
      </c>
    </row>
    <row r="52" spans="1:11" ht="21.75">
      <c r="A52" s="2">
        <v>37700</v>
      </c>
      <c r="B52" s="3">
        <v>17.7</v>
      </c>
      <c r="C52" s="4">
        <v>-0.4</v>
      </c>
      <c r="D52">
        <f t="shared" si="0"/>
        <v>-0.022099447513812154</v>
      </c>
      <c r="I52">
        <v>-0.012987012987012988</v>
      </c>
      <c r="J52" s="12">
        <f t="shared" si="1"/>
        <v>-0.010543651102405805</v>
      </c>
      <c r="K52">
        <f t="shared" si="2"/>
        <v>0.010543651102405805</v>
      </c>
    </row>
    <row r="53" spans="1:11" ht="21.75">
      <c r="A53" s="5">
        <v>37699</v>
      </c>
      <c r="B53" s="6">
        <v>18.1</v>
      </c>
      <c r="C53" s="8">
        <v>-0.8</v>
      </c>
      <c r="D53">
        <f t="shared" si="0"/>
        <v>-0.04232804232804233</v>
      </c>
      <c r="I53">
        <v>-0.012269938650306749</v>
      </c>
      <c r="J53" s="12">
        <f t="shared" si="1"/>
        <v>-0.009826576765699566</v>
      </c>
      <c r="K53">
        <f t="shared" si="2"/>
        <v>0.009826576765699566</v>
      </c>
    </row>
    <row r="54" spans="1:11" ht="21.75">
      <c r="A54" s="2">
        <v>37698</v>
      </c>
      <c r="B54" s="3">
        <v>18.9</v>
      </c>
      <c r="C54" s="11">
        <v>1.9</v>
      </c>
      <c r="D54">
        <f t="shared" si="0"/>
        <v>0.11176470588235293</v>
      </c>
      <c r="I54">
        <v>-0.012244897959183673</v>
      </c>
      <c r="J54" s="12">
        <f t="shared" si="1"/>
        <v>-0.00980153607457649</v>
      </c>
      <c r="K54">
        <f t="shared" si="2"/>
        <v>0.00980153607457649</v>
      </c>
    </row>
    <row r="55" spans="1:11" ht="21.75">
      <c r="A55" s="5">
        <v>37697</v>
      </c>
      <c r="B55" s="6">
        <v>17</v>
      </c>
      <c r="C55" s="8">
        <v>-7.1</v>
      </c>
      <c r="D55">
        <f t="shared" si="0"/>
        <v>-0.29460580912863066</v>
      </c>
      <c r="I55">
        <v>-0.011834319526627219</v>
      </c>
      <c r="J55" s="12">
        <f t="shared" si="1"/>
        <v>-0.009390957642020036</v>
      </c>
      <c r="K55">
        <f t="shared" si="2"/>
        <v>0.009390957642020036</v>
      </c>
    </row>
    <row r="56" spans="1:11" ht="21.75">
      <c r="A56" s="2">
        <v>37694</v>
      </c>
      <c r="B56" s="3">
        <v>24.1</v>
      </c>
      <c r="C56" s="10">
        <v>0</v>
      </c>
      <c r="D56">
        <f t="shared" si="0"/>
        <v>0</v>
      </c>
      <c r="I56">
        <v>-0.011764705882352941</v>
      </c>
      <c r="J56" s="12">
        <f t="shared" si="1"/>
        <v>-0.009321343997745759</v>
      </c>
      <c r="K56">
        <f t="shared" si="2"/>
        <v>0.009321343997745759</v>
      </c>
    </row>
    <row r="57" spans="1:11" ht="21.75">
      <c r="A57" s="5">
        <v>37693</v>
      </c>
      <c r="B57" s="6">
        <v>24.1</v>
      </c>
      <c r="C57" s="8">
        <v>-0.1</v>
      </c>
      <c r="D57">
        <f t="shared" si="0"/>
        <v>-0.004132231404958678</v>
      </c>
      <c r="I57">
        <v>-0.011627906976744188</v>
      </c>
      <c r="J57" s="12">
        <f t="shared" si="1"/>
        <v>-0.009184545092137005</v>
      </c>
      <c r="K57">
        <f t="shared" si="2"/>
        <v>0.009184545092137005</v>
      </c>
    </row>
    <row r="58" spans="1:11" ht="21.75">
      <c r="A58" s="2">
        <v>37692</v>
      </c>
      <c r="B58" s="3">
        <v>24.2</v>
      </c>
      <c r="C58" s="10">
        <v>0</v>
      </c>
      <c r="D58">
        <f t="shared" si="0"/>
        <v>0</v>
      </c>
      <c r="I58">
        <v>-0.01092896174863388</v>
      </c>
      <c r="J58" s="12">
        <f t="shared" si="1"/>
        <v>-0.008485599864026697</v>
      </c>
      <c r="K58">
        <f t="shared" si="2"/>
        <v>0.008485599864026697</v>
      </c>
    </row>
    <row r="59" spans="1:11" ht="21.75">
      <c r="A59" s="5">
        <v>37691</v>
      </c>
      <c r="B59" s="6">
        <v>24.2</v>
      </c>
      <c r="C59" s="8">
        <v>-0.1</v>
      </c>
      <c r="D59">
        <f t="shared" si="0"/>
        <v>-0.00411522633744856</v>
      </c>
      <c r="I59">
        <v>-0.010869565217391306</v>
      </c>
      <c r="J59" s="12">
        <f t="shared" si="1"/>
        <v>-0.008426203332784123</v>
      </c>
      <c r="K59">
        <f t="shared" si="2"/>
        <v>0.008426203332784123</v>
      </c>
    </row>
    <row r="60" spans="1:11" ht="21.75">
      <c r="A60" s="2">
        <v>37690</v>
      </c>
      <c r="B60" s="3">
        <v>24.3</v>
      </c>
      <c r="C60" s="10">
        <v>0</v>
      </c>
      <c r="D60">
        <f t="shared" si="0"/>
        <v>0</v>
      </c>
      <c r="I60">
        <v>-0.010526315789473684</v>
      </c>
      <c r="J60" s="12">
        <f t="shared" si="1"/>
        <v>-0.008082953904866502</v>
      </c>
      <c r="K60">
        <f t="shared" si="2"/>
        <v>0.008082953904866502</v>
      </c>
    </row>
    <row r="61" spans="1:11" ht="21.75">
      <c r="A61" s="5">
        <v>37687</v>
      </c>
      <c r="B61" s="6">
        <v>24.3</v>
      </c>
      <c r="C61" s="7">
        <v>0</v>
      </c>
      <c r="D61">
        <f t="shared" si="0"/>
        <v>0</v>
      </c>
      <c r="I61">
        <v>-0.00980392156862745</v>
      </c>
      <c r="J61" s="12">
        <f t="shared" si="1"/>
        <v>-0.007360559684020268</v>
      </c>
      <c r="K61">
        <f t="shared" si="2"/>
        <v>0.007360559684020268</v>
      </c>
    </row>
    <row r="62" spans="1:11" ht="21.75">
      <c r="A62" s="2">
        <v>37686</v>
      </c>
      <c r="B62" s="3">
        <v>24.3</v>
      </c>
      <c r="C62" s="4">
        <v>-0.1</v>
      </c>
      <c r="D62">
        <f t="shared" si="0"/>
        <v>-0.004098360655737705</v>
      </c>
      <c r="I62">
        <v>-0.00980392156862745</v>
      </c>
      <c r="J62" s="12">
        <f t="shared" si="1"/>
        <v>-0.007360559684020268</v>
      </c>
      <c r="K62">
        <f t="shared" si="2"/>
        <v>0.007360559684020268</v>
      </c>
    </row>
    <row r="63" spans="1:11" ht="21.75">
      <c r="A63" s="5">
        <v>37685</v>
      </c>
      <c r="B63" s="6">
        <v>24.4</v>
      </c>
      <c r="C63" s="8">
        <v>-0.2</v>
      </c>
      <c r="D63">
        <f t="shared" si="0"/>
        <v>-0.008130081300813007</v>
      </c>
      <c r="I63">
        <v>-0.009708737864077669</v>
      </c>
      <c r="J63" s="12">
        <f t="shared" si="1"/>
        <v>-0.007265375979470487</v>
      </c>
      <c r="K63">
        <f t="shared" si="2"/>
        <v>0.007265375979470487</v>
      </c>
    </row>
    <row r="64" spans="1:11" ht="21.75">
      <c r="A64" s="2">
        <v>37684</v>
      </c>
      <c r="B64" s="3">
        <v>24.6</v>
      </c>
      <c r="C64" s="11">
        <v>0.2</v>
      </c>
      <c r="D64">
        <f t="shared" si="0"/>
        <v>0.00819672131147541</v>
      </c>
      <c r="I64">
        <v>-0.009615384615384616</v>
      </c>
      <c r="J64" s="12">
        <f t="shared" si="1"/>
        <v>-0.0071720227307774335</v>
      </c>
      <c r="K64">
        <f t="shared" si="2"/>
        <v>0.0071720227307774335</v>
      </c>
    </row>
    <row r="65" spans="1:11" ht="21.75">
      <c r="A65" s="5">
        <v>37683</v>
      </c>
      <c r="B65" s="6">
        <v>24.4</v>
      </c>
      <c r="C65" s="9">
        <v>0.1</v>
      </c>
      <c r="D65">
        <f t="shared" si="0"/>
        <v>0.00411522633744856</v>
      </c>
      <c r="I65">
        <v>-0.009615384615384616</v>
      </c>
      <c r="J65" s="12">
        <f t="shared" si="1"/>
        <v>-0.0071720227307774335</v>
      </c>
      <c r="K65">
        <f t="shared" si="2"/>
        <v>0.0071720227307774335</v>
      </c>
    </row>
    <row r="66" spans="1:11" ht="21.75">
      <c r="A66" s="2">
        <v>37680</v>
      </c>
      <c r="B66" s="3">
        <v>24.3</v>
      </c>
      <c r="C66" s="10">
        <v>0</v>
      </c>
      <c r="D66">
        <f t="shared" si="0"/>
        <v>0</v>
      </c>
      <c r="I66">
        <v>-0.009523809523809525</v>
      </c>
      <c r="J66" s="12">
        <f t="shared" si="1"/>
        <v>-0.007080447639202342</v>
      </c>
      <c r="K66">
        <f t="shared" si="2"/>
        <v>0.007080447639202342</v>
      </c>
    </row>
    <row r="67" spans="1:11" ht="21.75">
      <c r="A67" s="5">
        <v>37679</v>
      </c>
      <c r="B67" s="6">
        <v>24.3</v>
      </c>
      <c r="C67" s="7">
        <v>0</v>
      </c>
      <c r="D67">
        <f aca="true" t="shared" si="3" ref="D67:D130">C67/B68</f>
        <v>0</v>
      </c>
      <c r="I67">
        <v>-0.009433962264150943</v>
      </c>
      <c r="J67" s="12">
        <f aca="true" t="shared" si="4" ref="J67:J130">I67-$F$3</f>
        <v>-0.006990600379543761</v>
      </c>
      <c r="K67">
        <f aca="true" t="shared" si="5" ref="K67:K130">ABS(J67)</f>
        <v>0.006990600379543761</v>
      </c>
    </row>
    <row r="68" spans="1:11" ht="21.75">
      <c r="A68" s="2">
        <v>37678</v>
      </c>
      <c r="B68" s="3">
        <v>24.3</v>
      </c>
      <c r="C68" s="10">
        <v>0</v>
      </c>
      <c r="D68">
        <f t="shared" si="3"/>
        <v>0</v>
      </c>
      <c r="I68">
        <v>-0.009345794392523364</v>
      </c>
      <c r="J68" s="12">
        <f t="shared" si="4"/>
        <v>-0.006902432507916181</v>
      </c>
      <c r="K68">
        <f t="shared" si="5"/>
        <v>0.006902432507916181</v>
      </c>
    </row>
    <row r="69" spans="1:11" ht="21.75">
      <c r="A69" s="5">
        <v>37677</v>
      </c>
      <c r="B69" s="6">
        <v>24.3</v>
      </c>
      <c r="C69" s="8">
        <v>-0.6</v>
      </c>
      <c r="D69">
        <f t="shared" si="3"/>
        <v>-0.024096385542168676</v>
      </c>
      <c r="I69">
        <v>-0.008849557522123894</v>
      </c>
      <c r="J69" s="12">
        <f t="shared" si="4"/>
        <v>-0.006406195637516711</v>
      </c>
      <c r="K69">
        <f t="shared" si="5"/>
        <v>0.006406195637516711</v>
      </c>
    </row>
    <row r="70" spans="1:11" ht="21.75">
      <c r="A70" s="2">
        <v>37676</v>
      </c>
      <c r="B70" s="3">
        <v>24.9</v>
      </c>
      <c r="C70" s="11">
        <v>0.7</v>
      </c>
      <c r="D70">
        <f t="shared" si="3"/>
        <v>0.02892561983471074</v>
      </c>
      <c r="I70">
        <v>-0.008130081300813007</v>
      </c>
      <c r="J70" s="12">
        <f t="shared" si="4"/>
        <v>-0.005686719416205825</v>
      </c>
      <c r="K70">
        <f t="shared" si="5"/>
        <v>0.005686719416205825</v>
      </c>
    </row>
    <row r="71" spans="1:11" ht="21.75">
      <c r="A71" s="5">
        <v>37673</v>
      </c>
      <c r="B71" s="6">
        <v>24.2</v>
      </c>
      <c r="C71" s="7">
        <v>0</v>
      </c>
      <c r="D71">
        <f t="shared" si="3"/>
        <v>0</v>
      </c>
      <c r="I71">
        <v>-0.006944444444444444</v>
      </c>
      <c r="J71" s="12">
        <f t="shared" si="4"/>
        <v>-0.004501082559837262</v>
      </c>
      <c r="K71">
        <f t="shared" si="5"/>
        <v>0.004501082559837262</v>
      </c>
    </row>
    <row r="72" spans="1:11" ht="21.75">
      <c r="A72" s="2">
        <v>37672</v>
      </c>
      <c r="B72" s="3">
        <v>24.2</v>
      </c>
      <c r="C72" s="4">
        <v>-0.3</v>
      </c>
      <c r="D72">
        <f t="shared" si="3"/>
        <v>-0.012244897959183673</v>
      </c>
      <c r="I72">
        <v>-0.006622516556291391</v>
      </c>
      <c r="J72" s="12">
        <f t="shared" si="4"/>
        <v>-0.004179154671684209</v>
      </c>
      <c r="K72">
        <f t="shared" si="5"/>
        <v>0.004179154671684209</v>
      </c>
    </row>
    <row r="73" spans="1:11" ht="21.75">
      <c r="A73" s="5">
        <v>37671</v>
      </c>
      <c r="B73" s="6">
        <v>24.5</v>
      </c>
      <c r="C73" s="8">
        <v>-0.1</v>
      </c>
      <c r="D73">
        <f t="shared" si="3"/>
        <v>-0.004065040650406504</v>
      </c>
      <c r="I73">
        <v>-0.00641025641025641</v>
      </c>
      <c r="J73" s="12">
        <f t="shared" si="4"/>
        <v>-0.003966894525649228</v>
      </c>
      <c r="K73">
        <f t="shared" si="5"/>
        <v>0.003966894525649228</v>
      </c>
    </row>
    <row r="74" spans="1:11" ht="21.75">
      <c r="A74" s="2">
        <v>37670</v>
      </c>
      <c r="B74" s="3">
        <v>24.6</v>
      </c>
      <c r="C74" s="11">
        <v>0.3</v>
      </c>
      <c r="D74">
        <f t="shared" si="3"/>
        <v>0.012345679012345678</v>
      </c>
      <c r="I74">
        <v>-0.006329113924050633</v>
      </c>
      <c r="J74" s="12">
        <f t="shared" si="4"/>
        <v>-0.003885752039443451</v>
      </c>
      <c r="K74">
        <f t="shared" si="5"/>
        <v>0.003885752039443451</v>
      </c>
    </row>
    <row r="75" spans="1:11" ht="21.75">
      <c r="A75" s="5">
        <v>37666</v>
      </c>
      <c r="B75" s="6">
        <v>24.3</v>
      </c>
      <c r="C75" s="8">
        <v>-0.6</v>
      </c>
      <c r="D75">
        <f t="shared" si="3"/>
        <v>-0.024096385542168676</v>
      </c>
      <c r="I75">
        <v>-0.00625</v>
      </c>
      <c r="J75" s="12">
        <f t="shared" si="4"/>
        <v>-0.0038066381153928183</v>
      </c>
      <c r="K75">
        <f t="shared" si="5"/>
        <v>0.0038066381153928183</v>
      </c>
    </row>
    <row r="76" spans="1:11" ht="21.75">
      <c r="A76" s="2">
        <v>37665</v>
      </c>
      <c r="B76" s="3">
        <v>24.9</v>
      </c>
      <c r="C76" s="4">
        <v>-0.35</v>
      </c>
      <c r="D76">
        <f t="shared" si="3"/>
        <v>-0.01386138613861386</v>
      </c>
      <c r="I76">
        <v>-0.006024096385542169</v>
      </c>
      <c r="J76" s="12">
        <f t="shared" si="4"/>
        <v>-0.003580734500934987</v>
      </c>
      <c r="K76">
        <f t="shared" si="5"/>
        <v>0.003580734500934987</v>
      </c>
    </row>
    <row r="77" spans="1:11" ht="21.75">
      <c r="A77" s="5">
        <v>37664</v>
      </c>
      <c r="B77" s="6">
        <v>25.25</v>
      </c>
      <c r="C77" s="7">
        <v>0</v>
      </c>
      <c r="D77">
        <f t="shared" si="3"/>
        <v>0</v>
      </c>
      <c r="I77">
        <v>-0.005988023952095809</v>
      </c>
      <c r="J77" s="12">
        <f t="shared" si="4"/>
        <v>-0.0035446620674886267</v>
      </c>
      <c r="K77">
        <f t="shared" si="5"/>
        <v>0.0035446620674886267</v>
      </c>
    </row>
    <row r="78" spans="1:11" ht="21.75">
      <c r="A78" s="2">
        <v>37663</v>
      </c>
      <c r="B78" s="3">
        <v>25.25</v>
      </c>
      <c r="C78" s="4">
        <v>-0.25</v>
      </c>
      <c r="D78">
        <f t="shared" si="3"/>
        <v>-0.00980392156862745</v>
      </c>
      <c r="I78">
        <v>-0.005952380952380952</v>
      </c>
      <c r="J78" s="12">
        <f t="shared" si="4"/>
        <v>-0.00350901906777377</v>
      </c>
      <c r="K78">
        <f t="shared" si="5"/>
        <v>0.00350901906777377</v>
      </c>
    </row>
    <row r="79" spans="1:11" ht="21.75">
      <c r="A79" s="5">
        <v>37662</v>
      </c>
      <c r="B79" s="6">
        <v>25.5</v>
      </c>
      <c r="C79" s="8">
        <v>-0.5</v>
      </c>
      <c r="D79">
        <f t="shared" si="3"/>
        <v>-0.019230769230769232</v>
      </c>
      <c r="I79">
        <v>-0.0058823529411764705</v>
      </c>
      <c r="J79" s="12">
        <f t="shared" si="4"/>
        <v>-0.0034389910565692885</v>
      </c>
      <c r="K79">
        <f t="shared" si="5"/>
        <v>0.0034389910565692885</v>
      </c>
    </row>
    <row r="80" spans="1:11" ht="21.75">
      <c r="A80" s="2">
        <v>37659</v>
      </c>
      <c r="B80" s="3">
        <v>26</v>
      </c>
      <c r="C80" s="4">
        <v>-0.25</v>
      </c>
      <c r="D80">
        <f t="shared" si="3"/>
        <v>-0.009523809523809525</v>
      </c>
      <c r="I80">
        <v>-0.0058823529411764705</v>
      </c>
      <c r="J80" s="12">
        <f t="shared" si="4"/>
        <v>-0.0034389910565692885</v>
      </c>
      <c r="K80">
        <f t="shared" si="5"/>
        <v>0.0034389910565692885</v>
      </c>
    </row>
    <row r="81" spans="1:11" ht="21.75">
      <c r="A81" s="5">
        <v>37658</v>
      </c>
      <c r="B81" s="6">
        <v>26.25</v>
      </c>
      <c r="C81" s="9">
        <v>0.5</v>
      </c>
      <c r="D81">
        <f t="shared" si="3"/>
        <v>0.019417475728155338</v>
      </c>
      <c r="I81">
        <v>-0.0058823529411764705</v>
      </c>
      <c r="J81" s="12">
        <f t="shared" si="4"/>
        <v>-0.0034389910565692885</v>
      </c>
      <c r="K81">
        <f t="shared" si="5"/>
        <v>0.0034389910565692885</v>
      </c>
    </row>
    <row r="82" spans="1:11" ht="21.75">
      <c r="A82" s="2">
        <v>37657</v>
      </c>
      <c r="B82" s="3">
        <v>25.75</v>
      </c>
      <c r="C82" s="10">
        <v>0</v>
      </c>
      <c r="D82">
        <f t="shared" si="3"/>
        <v>0</v>
      </c>
      <c r="I82">
        <v>-0.0058823529411764705</v>
      </c>
      <c r="J82" s="12">
        <f t="shared" si="4"/>
        <v>-0.0034389910565692885</v>
      </c>
      <c r="K82">
        <f t="shared" si="5"/>
        <v>0.0034389910565692885</v>
      </c>
    </row>
    <row r="83" spans="1:11" ht="21.75">
      <c r="A83" s="5">
        <v>37656</v>
      </c>
      <c r="B83" s="6">
        <v>25.75</v>
      </c>
      <c r="C83" s="8">
        <v>-0.25</v>
      </c>
      <c r="D83">
        <f t="shared" si="3"/>
        <v>-0.009615384615384616</v>
      </c>
      <c r="I83">
        <v>-0.005847953216374269</v>
      </c>
      <c r="J83" s="12">
        <f t="shared" si="4"/>
        <v>-0.0034045913317670867</v>
      </c>
      <c r="K83">
        <f t="shared" si="5"/>
        <v>0.0034045913317670867</v>
      </c>
    </row>
    <row r="84" spans="1:11" ht="21.75">
      <c r="A84" s="2">
        <v>37655</v>
      </c>
      <c r="B84" s="3">
        <v>26</v>
      </c>
      <c r="C84" s="10">
        <v>0</v>
      </c>
      <c r="D84">
        <f t="shared" si="3"/>
        <v>0</v>
      </c>
      <c r="I84">
        <v>-0.005847953216374269</v>
      </c>
      <c r="J84" s="12">
        <f t="shared" si="4"/>
        <v>-0.0034045913317670867</v>
      </c>
      <c r="K84">
        <f t="shared" si="5"/>
        <v>0.0034045913317670867</v>
      </c>
    </row>
    <row r="85" spans="1:11" ht="21.75">
      <c r="A85" s="5">
        <v>37652</v>
      </c>
      <c r="B85" s="6">
        <v>26</v>
      </c>
      <c r="C85" s="9">
        <v>0.5</v>
      </c>
      <c r="D85">
        <f t="shared" si="3"/>
        <v>0.0196078431372549</v>
      </c>
      <c r="I85">
        <v>-0.005780346820809248</v>
      </c>
      <c r="J85" s="12">
        <f t="shared" si="4"/>
        <v>-0.0033369849362020663</v>
      </c>
      <c r="K85">
        <f t="shared" si="5"/>
        <v>0.0033369849362020663</v>
      </c>
    </row>
    <row r="86" spans="1:11" ht="21.75">
      <c r="A86" s="2">
        <v>37651</v>
      </c>
      <c r="B86" s="3">
        <v>25.5</v>
      </c>
      <c r="C86" s="4">
        <v>-0.25</v>
      </c>
      <c r="D86">
        <f t="shared" si="3"/>
        <v>-0.009708737864077669</v>
      </c>
      <c r="I86">
        <v>-0.005649717514124295</v>
      </c>
      <c r="J86" s="12">
        <f t="shared" si="4"/>
        <v>-0.0032063556295171126</v>
      </c>
      <c r="K86">
        <f t="shared" si="5"/>
        <v>0.0032063556295171126</v>
      </c>
    </row>
    <row r="87" spans="1:11" ht="21.75">
      <c r="A87" s="5">
        <v>37650</v>
      </c>
      <c r="B87" s="6">
        <v>25.75</v>
      </c>
      <c r="C87" s="8">
        <v>-0.25</v>
      </c>
      <c r="D87">
        <f t="shared" si="3"/>
        <v>-0.009615384615384616</v>
      </c>
      <c r="I87">
        <v>-0.005649717514124295</v>
      </c>
      <c r="J87" s="12">
        <f t="shared" si="4"/>
        <v>-0.0032063556295171126</v>
      </c>
      <c r="K87">
        <f t="shared" si="5"/>
        <v>0.0032063556295171126</v>
      </c>
    </row>
    <row r="88" spans="1:11" ht="21.75">
      <c r="A88" s="2">
        <v>37649</v>
      </c>
      <c r="B88" s="3">
        <v>26</v>
      </c>
      <c r="C88" s="11">
        <v>0.5</v>
      </c>
      <c r="D88">
        <f t="shared" si="3"/>
        <v>0.0196078431372549</v>
      </c>
      <c r="I88">
        <v>-0.0055248618784530384</v>
      </c>
      <c r="J88" s="12">
        <f t="shared" si="4"/>
        <v>-0.0030814999938458564</v>
      </c>
      <c r="K88">
        <f t="shared" si="5"/>
        <v>0.0030814999938458564</v>
      </c>
    </row>
    <row r="89" spans="1:11" ht="21.75">
      <c r="A89" s="5">
        <v>37648</v>
      </c>
      <c r="B89" s="6">
        <v>25.5</v>
      </c>
      <c r="C89" s="8">
        <v>-0.5</v>
      </c>
      <c r="D89">
        <f t="shared" si="3"/>
        <v>-0.019230769230769232</v>
      </c>
      <c r="I89">
        <v>-0.0055248618784530384</v>
      </c>
      <c r="J89" s="12">
        <f t="shared" si="4"/>
        <v>-0.0030814999938458564</v>
      </c>
      <c r="K89">
        <f t="shared" si="5"/>
        <v>0.0030814999938458564</v>
      </c>
    </row>
    <row r="90" spans="1:11" ht="21.75">
      <c r="A90" s="2">
        <v>37645</v>
      </c>
      <c r="B90" s="3">
        <v>26</v>
      </c>
      <c r="C90" s="11">
        <v>0.25</v>
      </c>
      <c r="D90">
        <f t="shared" si="3"/>
        <v>0.009708737864077669</v>
      </c>
      <c r="I90">
        <v>-0.005494505494505495</v>
      </c>
      <c r="J90" s="12">
        <f t="shared" si="4"/>
        <v>-0.003051143609898313</v>
      </c>
      <c r="K90">
        <f t="shared" si="5"/>
        <v>0.003051143609898313</v>
      </c>
    </row>
    <row r="91" spans="1:11" ht="21.75">
      <c r="A91" s="5">
        <v>37644</v>
      </c>
      <c r="B91" s="6">
        <v>25.75</v>
      </c>
      <c r="C91" s="7">
        <v>0</v>
      </c>
      <c r="D91">
        <f t="shared" si="3"/>
        <v>0</v>
      </c>
      <c r="I91">
        <v>-0.005319148936170213</v>
      </c>
      <c r="J91" s="12">
        <f t="shared" si="4"/>
        <v>-0.0028757870515630306</v>
      </c>
      <c r="K91">
        <f t="shared" si="5"/>
        <v>0.0028757870515630306</v>
      </c>
    </row>
    <row r="92" spans="1:11" ht="21.75">
      <c r="A92" s="2">
        <v>37643</v>
      </c>
      <c r="B92" s="3">
        <v>25.75</v>
      </c>
      <c r="C92" s="4">
        <v>-0.75</v>
      </c>
      <c r="D92">
        <f t="shared" si="3"/>
        <v>-0.02830188679245283</v>
      </c>
      <c r="I92">
        <v>-0.005319148936170213</v>
      </c>
      <c r="J92" s="12">
        <f t="shared" si="4"/>
        <v>-0.0028757870515630306</v>
      </c>
      <c r="K92">
        <f t="shared" si="5"/>
        <v>0.0028757870515630306</v>
      </c>
    </row>
    <row r="93" spans="1:11" ht="21.75">
      <c r="A93" s="5">
        <v>37642</v>
      </c>
      <c r="B93" s="6">
        <v>26.5</v>
      </c>
      <c r="C93" s="7">
        <v>0</v>
      </c>
      <c r="D93">
        <f t="shared" si="3"/>
        <v>0</v>
      </c>
      <c r="I93">
        <v>-0.005319148936170213</v>
      </c>
      <c r="J93" s="12">
        <f t="shared" si="4"/>
        <v>-0.0028757870515630306</v>
      </c>
      <c r="K93">
        <f t="shared" si="5"/>
        <v>0.0028757870515630306</v>
      </c>
    </row>
    <row r="94" spans="1:11" ht="21.75">
      <c r="A94" s="2">
        <v>37641</v>
      </c>
      <c r="B94" s="3">
        <v>26.5</v>
      </c>
      <c r="C94" s="11">
        <v>0.25</v>
      </c>
      <c r="D94">
        <f t="shared" si="3"/>
        <v>0.009523809523809525</v>
      </c>
      <c r="I94">
        <v>-0.004132231404958678</v>
      </c>
      <c r="J94" s="12">
        <f t="shared" si="4"/>
        <v>-0.0016888695203514958</v>
      </c>
      <c r="K94">
        <f t="shared" si="5"/>
        <v>0.0016888695203514958</v>
      </c>
    </row>
    <row r="95" spans="1:11" ht="21.75">
      <c r="A95" s="5">
        <v>37638</v>
      </c>
      <c r="B95" s="6">
        <v>26.25</v>
      </c>
      <c r="C95" s="9">
        <v>1</v>
      </c>
      <c r="D95">
        <f t="shared" si="3"/>
        <v>0.039603960396039604</v>
      </c>
      <c r="I95">
        <v>-0.00411522633744856</v>
      </c>
      <c r="J95" s="12">
        <f t="shared" si="4"/>
        <v>-0.001671864452841378</v>
      </c>
      <c r="K95">
        <f t="shared" si="5"/>
        <v>0.001671864452841378</v>
      </c>
    </row>
    <row r="96" spans="1:11" ht="21.75">
      <c r="A96" s="2">
        <v>37637</v>
      </c>
      <c r="B96" s="3">
        <v>25.25</v>
      </c>
      <c r="C96" s="10">
        <v>0</v>
      </c>
      <c r="D96">
        <f t="shared" si="3"/>
        <v>0</v>
      </c>
      <c r="I96">
        <v>-0.004098360655737705</v>
      </c>
      <c r="J96" s="12">
        <f t="shared" si="4"/>
        <v>-0.0016549987711305231</v>
      </c>
      <c r="K96">
        <f t="shared" si="5"/>
        <v>0.0016549987711305231</v>
      </c>
    </row>
    <row r="97" spans="1:11" ht="21.75">
      <c r="A97" s="5">
        <v>37636</v>
      </c>
      <c r="B97" s="6">
        <v>25.25</v>
      </c>
      <c r="C97" s="8">
        <v>-0.75</v>
      </c>
      <c r="D97">
        <f t="shared" si="3"/>
        <v>-0.028846153846153848</v>
      </c>
      <c r="I97">
        <v>-0.004065040650406504</v>
      </c>
      <c r="J97" s="12">
        <f t="shared" si="4"/>
        <v>-0.0016216787657993216</v>
      </c>
      <c r="K97">
        <f t="shared" si="5"/>
        <v>0.0016216787657993216</v>
      </c>
    </row>
    <row r="98" spans="1:11" ht="21.75">
      <c r="A98" s="2">
        <v>37635</v>
      </c>
      <c r="B98" s="3">
        <v>26</v>
      </c>
      <c r="C98" s="11">
        <v>0.75</v>
      </c>
      <c r="D98">
        <f t="shared" si="3"/>
        <v>0.0297029702970297</v>
      </c>
      <c r="I98">
        <v>-0.004048582995951417</v>
      </c>
      <c r="J98" s="12">
        <f t="shared" si="4"/>
        <v>-0.001605221111344235</v>
      </c>
      <c r="K98">
        <f t="shared" si="5"/>
        <v>0.001605221111344235</v>
      </c>
    </row>
    <row r="99" spans="1:11" ht="21.75">
      <c r="A99" s="5">
        <v>37634</v>
      </c>
      <c r="B99" s="6">
        <v>25.25</v>
      </c>
      <c r="C99" s="8">
        <v>-0.5</v>
      </c>
      <c r="D99">
        <f t="shared" si="3"/>
        <v>-0.019417475728155338</v>
      </c>
      <c r="I99">
        <v>-0.0013157894736842105</v>
      </c>
      <c r="J99" s="12">
        <f t="shared" si="4"/>
        <v>0.0011275724109229715</v>
      </c>
      <c r="K99">
        <f t="shared" si="5"/>
        <v>0.0011275724109229715</v>
      </c>
    </row>
    <row r="100" spans="1:11" ht="21.75">
      <c r="A100" s="2">
        <v>37631</v>
      </c>
      <c r="B100" s="3">
        <v>25.75</v>
      </c>
      <c r="C100" s="11">
        <v>0.5</v>
      </c>
      <c r="D100">
        <f t="shared" si="3"/>
        <v>0.019801980198019802</v>
      </c>
      <c r="I100">
        <v>0</v>
      </c>
      <c r="J100" s="12">
        <f t="shared" si="4"/>
        <v>0.002443361884607182</v>
      </c>
      <c r="K100">
        <f t="shared" si="5"/>
        <v>0.002443361884607182</v>
      </c>
    </row>
    <row r="101" spans="1:11" ht="21.75">
      <c r="A101" s="5">
        <v>37630</v>
      </c>
      <c r="B101" s="6">
        <v>25.25</v>
      </c>
      <c r="C101" s="8">
        <v>-0.25</v>
      </c>
      <c r="D101">
        <f t="shared" si="3"/>
        <v>-0.00980392156862745</v>
      </c>
      <c r="I101">
        <v>0</v>
      </c>
      <c r="J101" s="12">
        <f t="shared" si="4"/>
        <v>0.002443361884607182</v>
      </c>
      <c r="K101">
        <f t="shared" si="5"/>
        <v>0.002443361884607182</v>
      </c>
    </row>
    <row r="102" spans="1:11" ht="21.75">
      <c r="A102" s="2">
        <v>37629</v>
      </c>
      <c r="B102" s="3">
        <v>25.5</v>
      </c>
      <c r="C102" s="4">
        <v>-0.75</v>
      </c>
      <c r="D102">
        <f t="shared" si="3"/>
        <v>-0.02857142857142857</v>
      </c>
      <c r="I102">
        <v>0</v>
      </c>
      <c r="J102" s="12">
        <f t="shared" si="4"/>
        <v>0.002443361884607182</v>
      </c>
      <c r="K102">
        <f t="shared" si="5"/>
        <v>0.002443361884607182</v>
      </c>
    </row>
    <row r="103" spans="1:11" ht="21.75">
      <c r="A103" s="5">
        <v>37628</v>
      </c>
      <c r="B103" s="6">
        <v>26.25</v>
      </c>
      <c r="C103" s="7">
        <v>0</v>
      </c>
      <c r="D103">
        <f t="shared" si="3"/>
        <v>0</v>
      </c>
      <c r="I103">
        <v>0</v>
      </c>
      <c r="J103" s="12">
        <f t="shared" si="4"/>
        <v>0.002443361884607182</v>
      </c>
      <c r="K103">
        <f t="shared" si="5"/>
        <v>0.002443361884607182</v>
      </c>
    </row>
    <row r="104" spans="1:11" ht="21.75">
      <c r="A104" s="2">
        <v>37627</v>
      </c>
      <c r="B104" s="3">
        <v>26.25</v>
      </c>
      <c r="C104" s="4">
        <v>-0.25</v>
      </c>
      <c r="D104">
        <f t="shared" si="3"/>
        <v>-0.009433962264150943</v>
      </c>
      <c r="I104">
        <v>0</v>
      </c>
      <c r="J104" s="12">
        <f t="shared" si="4"/>
        <v>0.002443361884607182</v>
      </c>
      <c r="K104">
        <f t="shared" si="5"/>
        <v>0.002443361884607182</v>
      </c>
    </row>
    <row r="105" spans="1:11" ht="21.75">
      <c r="A105" s="5">
        <v>37624</v>
      </c>
      <c r="B105" s="6">
        <v>26.5</v>
      </c>
      <c r="C105" s="8">
        <v>-0.25</v>
      </c>
      <c r="D105">
        <f t="shared" si="3"/>
        <v>-0.009345794392523364</v>
      </c>
      <c r="I105">
        <v>0</v>
      </c>
      <c r="J105" s="12">
        <f t="shared" si="4"/>
        <v>0.002443361884607182</v>
      </c>
      <c r="K105">
        <f t="shared" si="5"/>
        <v>0.002443361884607182</v>
      </c>
    </row>
    <row r="106" spans="1:11" ht="21.75">
      <c r="A106" s="2">
        <v>37623</v>
      </c>
      <c r="B106" s="3">
        <v>26.75</v>
      </c>
      <c r="C106" s="4">
        <v>-0.5</v>
      </c>
      <c r="D106">
        <f t="shared" si="3"/>
        <v>-0.01834862385321101</v>
      </c>
      <c r="I106">
        <v>0</v>
      </c>
      <c r="J106" s="12">
        <f t="shared" si="4"/>
        <v>0.002443361884607182</v>
      </c>
      <c r="K106">
        <f t="shared" si="5"/>
        <v>0.002443361884607182</v>
      </c>
    </row>
    <row r="107" spans="1:11" ht="21.75">
      <c r="A107" s="5">
        <v>37617</v>
      </c>
      <c r="B107" s="6">
        <v>27.25</v>
      </c>
      <c r="C107" s="7">
        <v>0</v>
      </c>
      <c r="D107">
        <f t="shared" si="3"/>
        <v>0</v>
      </c>
      <c r="I107">
        <v>0</v>
      </c>
      <c r="J107" s="12">
        <f t="shared" si="4"/>
        <v>0.002443361884607182</v>
      </c>
      <c r="K107">
        <f t="shared" si="5"/>
        <v>0.002443361884607182</v>
      </c>
    </row>
    <row r="108" spans="1:11" ht="21.75">
      <c r="A108" s="2">
        <v>37616</v>
      </c>
      <c r="B108" s="3">
        <v>27.25</v>
      </c>
      <c r="C108" s="11">
        <v>1.25</v>
      </c>
      <c r="D108">
        <f t="shared" si="3"/>
        <v>0.04807692307692308</v>
      </c>
      <c r="I108">
        <v>0</v>
      </c>
      <c r="J108" s="12">
        <f t="shared" si="4"/>
        <v>0.002443361884607182</v>
      </c>
      <c r="K108">
        <f t="shared" si="5"/>
        <v>0.002443361884607182</v>
      </c>
    </row>
    <row r="109" spans="1:11" ht="21.75">
      <c r="A109" s="5">
        <v>37615</v>
      </c>
      <c r="B109" s="6">
        <v>26</v>
      </c>
      <c r="C109" s="9">
        <v>1.4</v>
      </c>
      <c r="D109">
        <f t="shared" si="3"/>
        <v>0.05691056910569105</v>
      </c>
      <c r="I109">
        <v>0</v>
      </c>
      <c r="J109" s="12">
        <f t="shared" si="4"/>
        <v>0.002443361884607182</v>
      </c>
      <c r="K109">
        <f t="shared" si="5"/>
        <v>0.002443361884607182</v>
      </c>
    </row>
    <row r="110" spans="1:11" ht="21.75">
      <c r="A110" s="2">
        <v>37614</v>
      </c>
      <c r="B110" s="3">
        <v>24.6</v>
      </c>
      <c r="C110" s="4">
        <v>-0.1</v>
      </c>
      <c r="D110">
        <f t="shared" si="3"/>
        <v>-0.004048582995951417</v>
      </c>
      <c r="I110">
        <v>0</v>
      </c>
      <c r="J110" s="12">
        <f t="shared" si="4"/>
        <v>0.002443361884607182</v>
      </c>
      <c r="K110">
        <f t="shared" si="5"/>
        <v>0.002443361884607182</v>
      </c>
    </row>
    <row r="111" spans="1:11" ht="21.75">
      <c r="A111" s="5">
        <v>37613</v>
      </c>
      <c r="B111" s="6">
        <v>24.7</v>
      </c>
      <c r="C111" s="9">
        <v>0.7</v>
      </c>
      <c r="D111">
        <f t="shared" si="3"/>
        <v>0.029166666666666664</v>
      </c>
      <c r="I111">
        <v>0</v>
      </c>
      <c r="J111" s="12">
        <f t="shared" si="4"/>
        <v>0.002443361884607182</v>
      </c>
      <c r="K111">
        <f t="shared" si="5"/>
        <v>0.002443361884607182</v>
      </c>
    </row>
    <row r="112" spans="1:11" ht="21.75">
      <c r="A112" s="2">
        <v>37610</v>
      </c>
      <c r="B112" s="3">
        <v>24</v>
      </c>
      <c r="C112" s="10">
        <v>0</v>
      </c>
      <c r="D112">
        <f t="shared" si="3"/>
        <v>0</v>
      </c>
      <c r="I112">
        <v>0</v>
      </c>
      <c r="J112" s="12">
        <f t="shared" si="4"/>
        <v>0.002443361884607182</v>
      </c>
      <c r="K112">
        <f t="shared" si="5"/>
        <v>0.002443361884607182</v>
      </c>
    </row>
    <row r="113" spans="1:11" ht="21.75">
      <c r="A113" s="5">
        <v>37609</v>
      </c>
      <c r="B113" s="6">
        <v>24</v>
      </c>
      <c r="C113" s="7">
        <v>0</v>
      </c>
      <c r="D113">
        <f t="shared" si="3"/>
        <v>0</v>
      </c>
      <c r="I113">
        <v>0</v>
      </c>
      <c r="J113" s="12">
        <f t="shared" si="4"/>
        <v>0.002443361884607182</v>
      </c>
      <c r="K113">
        <f t="shared" si="5"/>
        <v>0.002443361884607182</v>
      </c>
    </row>
    <row r="114" spans="1:11" ht="21.75">
      <c r="A114" s="2">
        <v>37608</v>
      </c>
      <c r="B114" s="3">
        <v>24</v>
      </c>
      <c r="C114" s="11">
        <v>0.8</v>
      </c>
      <c r="D114">
        <f t="shared" si="3"/>
        <v>0.034482758620689655</v>
      </c>
      <c r="I114">
        <v>0</v>
      </c>
      <c r="J114" s="12">
        <f t="shared" si="4"/>
        <v>0.002443361884607182</v>
      </c>
      <c r="K114">
        <f t="shared" si="5"/>
        <v>0.002443361884607182</v>
      </c>
    </row>
    <row r="115" spans="1:11" ht="21.75">
      <c r="A115" s="5">
        <v>37607</v>
      </c>
      <c r="B115" s="6">
        <v>23.2</v>
      </c>
      <c r="C115" s="8">
        <v>-1.8</v>
      </c>
      <c r="D115">
        <f t="shared" si="3"/>
        <v>-0.07200000000000001</v>
      </c>
      <c r="I115">
        <v>0</v>
      </c>
      <c r="J115" s="12">
        <f t="shared" si="4"/>
        <v>0.002443361884607182</v>
      </c>
      <c r="K115">
        <f t="shared" si="5"/>
        <v>0.002443361884607182</v>
      </c>
    </row>
    <row r="116" spans="1:11" ht="21.75">
      <c r="A116" s="2">
        <v>37606</v>
      </c>
      <c r="B116" s="3">
        <v>25</v>
      </c>
      <c r="C116" s="4">
        <v>-1</v>
      </c>
      <c r="D116">
        <f t="shared" si="3"/>
        <v>-0.038461538461538464</v>
      </c>
      <c r="I116">
        <v>0</v>
      </c>
      <c r="J116" s="12">
        <f t="shared" si="4"/>
        <v>0.002443361884607182</v>
      </c>
      <c r="K116">
        <f t="shared" si="5"/>
        <v>0.002443361884607182</v>
      </c>
    </row>
    <row r="117" spans="1:11" ht="21.75">
      <c r="A117" s="5">
        <v>37603</v>
      </c>
      <c r="B117" s="6">
        <v>26</v>
      </c>
      <c r="C117" s="8">
        <v>-2</v>
      </c>
      <c r="D117">
        <f t="shared" si="3"/>
        <v>-0.07142857142857142</v>
      </c>
      <c r="I117">
        <v>0</v>
      </c>
      <c r="J117" s="12">
        <f t="shared" si="4"/>
        <v>0.002443361884607182</v>
      </c>
      <c r="K117">
        <f t="shared" si="5"/>
        <v>0.002443361884607182</v>
      </c>
    </row>
    <row r="118" spans="1:11" ht="21.75">
      <c r="A118" s="2">
        <v>37602</v>
      </c>
      <c r="B118" s="3">
        <v>28</v>
      </c>
      <c r="C118" s="11">
        <v>0.75</v>
      </c>
      <c r="D118">
        <f t="shared" si="3"/>
        <v>0.027522935779816515</v>
      </c>
      <c r="I118">
        <v>0</v>
      </c>
      <c r="J118" s="12">
        <f t="shared" si="4"/>
        <v>0.002443361884607182</v>
      </c>
      <c r="K118">
        <f t="shared" si="5"/>
        <v>0.002443361884607182</v>
      </c>
    </row>
    <row r="119" spans="1:11" ht="21.75">
      <c r="A119" s="5">
        <v>37601</v>
      </c>
      <c r="B119" s="6">
        <v>27.25</v>
      </c>
      <c r="C119" s="8">
        <v>-0.75</v>
      </c>
      <c r="D119">
        <f t="shared" si="3"/>
        <v>-0.026785714285714284</v>
      </c>
      <c r="I119">
        <v>0</v>
      </c>
      <c r="J119" s="12">
        <f t="shared" si="4"/>
        <v>0.002443361884607182</v>
      </c>
      <c r="K119">
        <f t="shared" si="5"/>
        <v>0.002443361884607182</v>
      </c>
    </row>
    <row r="120" spans="1:11" ht="21.75">
      <c r="A120" s="2">
        <v>37599</v>
      </c>
      <c r="B120" s="3">
        <v>28</v>
      </c>
      <c r="C120" s="4">
        <v>-0.25</v>
      </c>
      <c r="D120">
        <f t="shared" si="3"/>
        <v>-0.008849557522123894</v>
      </c>
      <c r="I120">
        <v>0</v>
      </c>
      <c r="J120" s="12">
        <f t="shared" si="4"/>
        <v>0.002443361884607182</v>
      </c>
      <c r="K120">
        <f t="shared" si="5"/>
        <v>0.002443361884607182</v>
      </c>
    </row>
    <row r="121" spans="1:11" ht="21.75">
      <c r="A121" s="5">
        <v>37596</v>
      </c>
      <c r="B121" s="6">
        <v>28.25</v>
      </c>
      <c r="C121" s="8">
        <v>-1</v>
      </c>
      <c r="D121">
        <f t="shared" si="3"/>
        <v>-0.03418803418803419</v>
      </c>
      <c r="I121">
        <v>0</v>
      </c>
      <c r="J121" s="12">
        <f t="shared" si="4"/>
        <v>0.002443361884607182</v>
      </c>
      <c r="K121">
        <f t="shared" si="5"/>
        <v>0.002443361884607182</v>
      </c>
    </row>
    <row r="122" spans="1:11" ht="21.75">
      <c r="A122" s="2">
        <v>37594</v>
      </c>
      <c r="B122" s="3">
        <v>29.25</v>
      </c>
      <c r="C122" s="4">
        <v>-0.75</v>
      </c>
      <c r="D122">
        <f t="shared" si="3"/>
        <v>-0.025</v>
      </c>
      <c r="I122">
        <v>0</v>
      </c>
      <c r="J122" s="12">
        <f t="shared" si="4"/>
        <v>0.002443361884607182</v>
      </c>
      <c r="K122">
        <f t="shared" si="5"/>
        <v>0.002443361884607182</v>
      </c>
    </row>
    <row r="123" spans="1:11" ht="21.75">
      <c r="A123" s="5">
        <v>37593</v>
      </c>
      <c r="B123" s="6">
        <v>30</v>
      </c>
      <c r="C123" s="7">
        <v>0</v>
      </c>
      <c r="D123">
        <f t="shared" si="3"/>
        <v>0</v>
      </c>
      <c r="I123">
        <v>0</v>
      </c>
      <c r="J123" s="12">
        <f t="shared" si="4"/>
        <v>0.002443361884607182</v>
      </c>
      <c r="K123">
        <f t="shared" si="5"/>
        <v>0.002443361884607182</v>
      </c>
    </row>
    <row r="124" spans="1:11" ht="21.75">
      <c r="A124" s="2">
        <v>37592</v>
      </c>
      <c r="B124" s="3">
        <v>30</v>
      </c>
      <c r="C124" s="10">
        <v>0</v>
      </c>
      <c r="D124">
        <f t="shared" si="3"/>
        <v>0</v>
      </c>
      <c r="I124">
        <v>0</v>
      </c>
      <c r="J124" s="12">
        <f t="shared" si="4"/>
        <v>0.002443361884607182</v>
      </c>
      <c r="K124">
        <f t="shared" si="5"/>
        <v>0.002443361884607182</v>
      </c>
    </row>
    <row r="125" spans="1:11" ht="21.75">
      <c r="A125" s="5">
        <v>37589</v>
      </c>
      <c r="B125" s="6">
        <v>30</v>
      </c>
      <c r="C125" s="8">
        <v>-0.4</v>
      </c>
      <c r="D125">
        <f t="shared" si="3"/>
        <v>-0.0013157894736842105</v>
      </c>
      <c r="I125">
        <v>0</v>
      </c>
      <c r="J125" s="12">
        <f t="shared" si="4"/>
        <v>0.002443361884607182</v>
      </c>
      <c r="K125">
        <f t="shared" si="5"/>
        <v>0.002443361884607182</v>
      </c>
    </row>
    <row r="126" spans="1:11" ht="21.75">
      <c r="A126" s="2">
        <v>37588</v>
      </c>
      <c r="B126" s="3">
        <v>304</v>
      </c>
      <c r="C126" s="4">
        <v>-6</v>
      </c>
      <c r="D126">
        <f t="shared" si="3"/>
        <v>-0.01935483870967742</v>
      </c>
      <c r="I126">
        <v>0</v>
      </c>
      <c r="J126" s="12">
        <f t="shared" si="4"/>
        <v>0.002443361884607182</v>
      </c>
      <c r="K126">
        <f t="shared" si="5"/>
        <v>0.002443361884607182</v>
      </c>
    </row>
    <row r="127" spans="1:11" ht="21.75">
      <c r="A127" s="5">
        <v>37587</v>
      </c>
      <c r="B127" s="6">
        <v>310</v>
      </c>
      <c r="C127" s="9">
        <v>10</v>
      </c>
      <c r="D127">
        <f t="shared" si="3"/>
        <v>0.03333333333333333</v>
      </c>
      <c r="I127">
        <v>0</v>
      </c>
      <c r="J127" s="12">
        <f t="shared" si="4"/>
        <v>0.002443361884607182</v>
      </c>
      <c r="K127">
        <f t="shared" si="5"/>
        <v>0.002443361884607182</v>
      </c>
    </row>
    <row r="128" spans="1:11" ht="21.75">
      <c r="A128" s="2">
        <v>37586</v>
      </c>
      <c r="B128" s="3">
        <v>300</v>
      </c>
      <c r="C128" s="4">
        <v>-4</v>
      </c>
      <c r="D128">
        <f t="shared" si="3"/>
        <v>-0.013157894736842105</v>
      </c>
      <c r="I128">
        <v>0</v>
      </c>
      <c r="J128" s="12">
        <f t="shared" si="4"/>
        <v>0.002443361884607182</v>
      </c>
      <c r="K128">
        <f t="shared" si="5"/>
        <v>0.002443361884607182</v>
      </c>
    </row>
    <row r="129" spans="1:11" ht="21.75">
      <c r="A129" s="5">
        <v>37585</v>
      </c>
      <c r="B129" s="6">
        <v>304</v>
      </c>
      <c r="C129" s="8">
        <v>-4</v>
      </c>
      <c r="D129">
        <f t="shared" si="3"/>
        <v>-0.012987012987012988</v>
      </c>
      <c r="I129">
        <v>0</v>
      </c>
      <c r="J129" s="12">
        <f t="shared" si="4"/>
        <v>0.002443361884607182</v>
      </c>
      <c r="K129">
        <f t="shared" si="5"/>
        <v>0.002443361884607182</v>
      </c>
    </row>
    <row r="130" spans="1:11" ht="21.75">
      <c r="A130" s="2">
        <v>37582</v>
      </c>
      <c r="B130" s="3">
        <v>308</v>
      </c>
      <c r="C130" s="11">
        <v>2</v>
      </c>
      <c r="D130">
        <f t="shared" si="3"/>
        <v>0.006535947712418301</v>
      </c>
      <c r="I130">
        <v>0</v>
      </c>
      <c r="J130" s="12">
        <f t="shared" si="4"/>
        <v>0.002443361884607182</v>
      </c>
      <c r="K130">
        <f t="shared" si="5"/>
        <v>0.002443361884607182</v>
      </c>
    </row>
    <row r="131" spans="1:11" ht="21.75">
      <c r="A131" s="5">
        <v>37581</v>
      </c>
      <c r="B131" s="6">
        <v>306</v>
      </c>
      <c r="C131" s="9">
        <v>4</v>
      </c>
      <c r="D131">
        <f aca="true" t="shared" si="6" ref="D131:D194">C131/B132</f>
        <v>0.013245033112582781</v>
      </c>
      <c r="I131">
        <v>0</v>
      </c>
      <c r="J131" s="12">
        <f aca="true" t="shared" si="7" ref="J131:J194">I131-$F$3</f>
        <v>0.002443361884607182</v>
      </c>
      <c r="K131">
        <f aca="true" t="shared" si="8" ref="K131:K194">ABS(J131)</f>
        <v>0.002443361884607182</v>
      </c>
    </row>
    <row r="132" spans="1:11" ht="21.75">
      <c r="A132" s="2">
        <v>37580</v>
      </c>
      <c r="B132" s="3">
        <v>302</v>
      </c>
      <c r="C132" s="4">
        <v>-6</v>
      </c>
      <c r="D132">
        <f t="shared" si="6"/>
        <v>-0.01948051948051948</v>
      </c>
      <c r="I132">
        <v>0</v>
      </c>
      <c r="J132" s="12">
        <f t="shared" si="7"/>
        <v>0.002443361884607182</v>
      </c>
      <c r="K132">
        <f t="shared" si="8"/>
        <v>0.002443361884607182</v>
      </c>
    </row>
    <row r="133" spans="1:11" ht="21.75">
      <c r="A133" s="5">
        <v>37579</v>
      </c>
      <c r="B133" s="6">
        <v>308</v>
      </c>
      <c r="C133" s="8">
        <v>-30</v>
      </c>
      <c r="D133">
        <f t="shared" si="6"/>
        <v>-0.08875739644970414</v>
      </c>
      <c r="I133">
        <v>0</v>
      </c>
      <c r="J133" s="12">
        <f t="shared" si="7"/>
        <v>0.002443361884607182</v>
      </c>
      <c r="K133">
        <f t="shared" si="8"/>
        <v>0.002443361884607182</v>
      </c>
    </row>
    <row r="134" spans="1:11" ht="21.75">
      <c r="A134" s="2">
        <v>37578</v>
      </c>
      <c r="B134" s="3">
        <v>338</v>
      </c>
      <c r="C134" s="10">
        <v>0</v>
      </c>
      <c r="D134">
        <f t="shared" si="6"/>
        <v>0</v>
      </c>
      <c r="I134">
        <v>0</v>
      </c>
      <c r="J134" s="12">
        <f t="shared" si="7"/>
        <v>0.002443361884607182</v>
      </c>
      <c r="K134">
        <f t="shared" si="8"/>
        <v>0.002443361884607182</v>
      </c>
    </row>
    <row r="135" spans="1:11" ht="21.75">
      <c r="A135" s="5">
        <v>37575</v>
      </c>
      <c r="B135" s="6">
        <v>338</v>
      </c>
      <c r="C135" s="8">
        <v>-2</v>
      </c>
      <c r="D135">
        <f t="shared" si="6"/>
        <v>-0.0058823529411764705</v>
      </c>
      <c r="I135">
        <v>0</v>
      </c>
      <c r="J135" s="12">
        <f t="shared" si="7"/>
        <v>0.002443361884607182</v>
      </c>
      <c r="K135">
        <f t="shared" si="8"/>
        <v>0.002443361884607182</v>
      </c>
    </row>
    <row r="136" spans="1:11" ht="21.75">
      <c r="A136" s="2">
        <v>37574</v>
      </c>
      <c r="B136" s="3">
        <v>340</v>
      </c>
      <c r="C136" s="11">
        <v>2</v>
      </c>
      <c r="D136">
        <f t="shared" si="6"/>
        <v>0.005917159763313609</v>
      </c>
      <c r="I136">
        <v>0</v>
      </c>
      <c r="J136" s="12">
        <f t="shared" si="7"/>
        <v>0.002443361884607182</v>
      </c>
      <c r="K136">
        <f t="shared" si="8"/>
        <v>0.002443361884607182</v>
      </c>
    </row>
    <row r="137" spans="1:11" ht="21.75">
      <c r="A137" s="5">
        <v>37573</v>
      </c>
      <c r="B137" s="6">
        <v>338</v>
      </c>
      <c r="C137" s="7">
        <v>0</v>
      </c>
      <c r="D137">
        <f t="shared" si="6"/>
        <v>0</v>
      </c>
      <c r="I137">
        <v>0</v>
      </c>
      <c r="J137" s="12">
        <f t="shared" si="7"/>
        <v>0.002443361884607182</v>
      </c>
      <c r="K137">
        <f t="shared" si="8"/>
        <v>0.002443361884607182</v>
      </c>
    </row>
    <row r="138" spans="1:11" ht="21.75">
      <c r="A138" s="2">
        <v>37572</v>
      </c>
      <c r="B138" s="3">
        <v>338</v>
      </c>
      <c r="C138" s="4">
        <v>-2</v>
      </c>
      <c r="D138">
        <f t="shared" si="6"/>
        <v>-0.0058823529411764705</v>
      </c>
      <c r="I138">
        <v>0</v>
      </c>
      <c r="J138" s="12">
        <f t="shared" si="7"/>
        <v>0.002443361884607182</v>
      </c>
      <c r="K138">
        <f t="shared" si="8"/>
        <v>0.002443361884607182</v>
      </c>
    </row>
    <row r="139" spans="1:11" ht="21.75">
      <c r="A139" s="5">
        <v>37571</v>
      </c>
      <c r="B139" s="6">
        <v>340</v>
      </c>
      <c r="C139" s="7">
        <v>0</v>
      </c>
      <c r="D139">
        <f t="shared" si="6"/>
        <v>0</v>
      </c>
      <c r="I139">
        <v>0</v>
      </c>
      <c r="J139" s="12">
        <f t="shared" si="7"/>
        <v>0.002443361884607182</v>
      </c>
      <c r="K139">
        <f t="shared" si="8"/>
        <v>0.002443361884607182</v>
      </c>
    </row>
    <row r="140" spans="1:11" ht="21.75">
      <c r="A140" s="2">
        <v>37568</v>
      </c>
      <c r="B140" s="3">
        <v>340</v>
      </c>
      <c r="C140" s="11">
        <v>2</v>
      </c>
      <c r="D140">
        <f t="shared" si="6"/>
        <v>0.005917159763313609</v>
      </c>
      <c r="I140">
        <v>0</v>
      </c>
      <c r="J140" s="12">
        <f t="shared" si="7"/>
        <v>0.002443361884607182</v>
      </c>
      <c r="K140">
        <f t="shared" si="8"/>
        <v>0.002443361884607182</v>
      </c>
    </row>
    <row r="141" spans="1:11" ht="21.75">
      <c r="A141" s="5">
        <v>37567</v>
      </c>
      <c r="B141" s="6">
        <v>338</v>
      </c>
      <c r="C141" s="9">
        <v>4</v>
      </c>
      <c r="D141">
        <f t="shared" si="6"/>
        <v>0.011976047904191617</v>
      </c>
      <c r="I141">
        <v>0</v>
      </c>
      <c r="J141" s="12">
        <f t="shared" si="7"/>
        <v>0.002443361884607182</v>
      </c>
      <c r="K141">
        <f t="shared" si="8"/>
        <v>0.002443361884607182</v>
      </c>
    </row>
    <row r="142" spans="1:11" ht="21.75">
      <c r="A142" s="2">
        <v>37566</v>
      </c>
      <c r="B142" s="3">
        <v>334</v>
      </c>
      <c r="C142" s="4">
        <v>-4</v>
      </c>
      <c r="D142">
        <f t="shared" si="6"/>
        <v>-0.011834319526627219</v>
      </c>
      <c r="I142">
        <v>0</v>
      </c>
      <c r="J142" s="12">
        <f t="shared" si="7"/>
        <v>0.002443361884607182</v>
      </c>
      <c r="K142">
        <f t="shared" si="8"/>
        <v>0.002443361884607182</v>
      </c>
    </row>
    <row r="143" spans="1:11" ht="21.75">
      <c r="A143" s="5">
        <v>37565</v>
      </c>
      <c r="B143" s="6">
        <v>338</v>
      </c>
      <c r="C143" s="8">
        <v>-2</v>
      </c>
      <c r="D143">
        <f t="shared" si="6"/>
        <v>-0.0058823529411764705</v>
      </c>
      <c r="I143">
        <v>0</v>
      </c>
      <c r="J143" s="12">
        <f t="shared" si="7"/>
        <v>0.002443361884607182</v>
      </c>
      <c r="K143">
        <f t="shared" si="8"/>
        <v>0.002443361884607182</v>
      </c>
    </row>
    <row r="144" spans="1:11" ht="21.75">
      <c r="A144" s="2">
        <v>37564</v>
      </c>
      <c r="B144" s="3">
        <v>340</v>
      </c>
      <c r="C144" s="10">
        <v>0</v>
      </c>
      <c r="D144">
        <f t="shared" si="6"/>
        <v>0</v>
      </c>
      <c r="I144">
        <v>0</v>
      </c>
      <c r="J144" s="12">
        <f t="shared" si="7"/>
        <v>0.002443361884607182</v>
      </c>
      <c r="K144">
        <f t="shared" si="8"/>
        <v>0.002443361884607182</v>
      </c>
    </row>
    <row r="145" spans="1:11" ht="21.75">
      <c r="A145" s="5">
        <v>37561</v>
      </c>
      <c r="B145" s="6">
        <v>340</v>
      </c>
      <c r="C145" s="7">
        <v>0</v>
      </c>
      <c r="D145">
        <f t="shared" si="6"/>
        <v>0</v>
      </c>
      <c r="I145">
        <v>0</v>
      </c>
      <c r="J145" s="12">
        <f t="shared" si="7"/>
        <v>0.002443361884607182</v>
      </c>
      <c r="K145">
        <f t="shared" si="8"/>
        <v>0.002443361884607182</v>
      </c>
    </row>
    <row r="146" spans="1:11" ht="21.75">
      <c r="A146" s="2">
        <v>37560</v>
      </c>
      <c r="B146" s="3">
        <v>340</v>
      </c>
      <c r="C146" s="10">
        <v>0</v>
      </c>
      <c r="D146">
        <f t="shared" si="6"/>
        <v>0</v>
      </c>
      <c r="I146">
        <v>0</v>
      </c>
      <c r="J146" s="12">
        <f t="shared" si="7"/>
        <v>0.002443361884607182</v>
      </c>
      <c r="K146">
        <f t="shared" si="8"/>
        <v>0.002443361884607182</v>
      </c>
    </row>
    <row r="147" spans="1:11" ht="21.75">
      <c r="A147" s="5">
        <v>37559</v>
      </c>
      <c r="B147" s="6">
        <v>340</v>
      </c>
      <c r="C147" s="7">
        <v>0</v>
      </c>
      <c r="D147">
        <f t="shared" si="6"/>
        <v>0</v>
      </c>
      <c r="I147">
        <v>0</v>
      </c>
      <c r="J147" s="12">
        <f t="shared" si="7"/>
        <v>0.002443361884607182</v>
      </c>
      <c r="K147">
        <f t="shared" si="8"/>
        <v>0.002443361884607182</v>
      </c>
    </row>
    <row r="148" spans="1:11" ht="21.75">
      <c r="A148" s="2">
        <v>37558</v>
      </c>
      <c r="B148" s="3">
        <v>340</v>
      </c>
      <c r="C148" s="4">
        <v>-2</v>
      </c>
      <c r="D148">
        <f t="shared" si="6"/>
        <v>-0.005847953216374269</v>
      </c>
      <c r="I148">
        <v>0</v>
      </c>
      <c r="J148" s="12">
        <f t="shared" si="7"/>
        <v>0.002443361884607182</v>
      </c>
      <c r="K148">
        <f t="shared" si="8"/>
        <v>0.002443361884607182</v>
      </c>
    </row>
    <row r="149" spans="1:11" ht="21.75">
      <c r="A149" s="5">
        <v>37557</v>
      </c>
      <c r="B149" s="6">
        <v>342</v>
      </c>
      <c r="C149" s="9">
        <v>4</v>
      </c>
      <c r="D149">
        <f t="shared" si="6"/>
        <v>0.011834319526627219</v>
      </c>
      <c r="I149">
        <v>0</v>
      </c>
      <c r="J149" s="12">
        <f t="shared" si="7"/>
        <v>0.002443361884607182</v>
      </c>
      <c r="K149">
        <f t="shared" si="8"/>
        <v>0.002443361884607182</v>
      </c>
    </row>
    <row r="150" spans="1:11" ht="21.75">
      <c r="A150" s="2">
        <v>37554</v>
      </c>
      <c r="B150" s="3">
        <v>338</v>
      </c>
      <c r="C150" s="10">
        <v>0</v>
      </c>
      <c r="D150">
        <f t="shared" si="6"/>
        <v>0</v>
      </c>
      <c r="I150">
        <v>0</v>
      </c>
      <c r="J150" s="12">
        <f t="shared" si="7"/>
        <v>0.002443361884607182</v>
      </c>
      <c r="K150">
        <f t="shared" si="8"/>
        <v>0.002443361884607182</v>
      </c>
    </row>
    <row r="151" spans="1:11" ht="21.75">
      <c r="A151" s="5">
        <v>37553</v>
      </c>
      <c r="B151" s="6">
        <v>338</v>
      </c>
      <c r="C151" s="8">
        <v>-6</v>
      </c>
      <c r="D151">
        <f t="shared" si="6"/>
        <v>-0.01744186046511628</v>
      </c>
      <c r="I151">
        <v>0</v>
      </c>
      <c r="J151" s="12">
        <f t="shared" si="7"/>
        <v>0.002443361884607182</v>
      </c>
      <c r="K151">
        <f t="shared" si="8"/>
        <v>0.002443361884607182</v>
      </c>
    </row>
    <row r="152" spans="1:11" ht="21.75">
      <c r="A152" s="2">
        <v>37551</v>
      </c>
      <c r="B152" s="3">
        <v>344</v>
      </c>
      <c r="C152" s="11">
        <v>2</v>
      </c>
      <c r="D152">
        <f t="shared" si="6"/>
        <v>0.005847953216374269</v>
      </c>
      <c r="I152">
        <v>0</v>
      </c>
      <c r="J152" s="12">
        <f t="shared" si="7"/>
        <v>0.002443361884607182</v>
      </c>
      <c r="K152">
        <f t="shared" si="8"/>
        <v>0.002443361884607182</v>
      </c>
    </row>
    <row r="153" spans="1:11" ht="21.75">
      <c r="A153" s="5">
        <v>37550</v>
      </c>
      <c r="B153" s="6">
        <v>342</v>
      </c>
      <c r="C153" s="9">
        <v>2</v>
      </c>
      <c r="D153">
        <f t="shared" si="6"/>
        <v>0.0058823529411764705</v>
      </c>
      <c r="I153">
        <v>0</v>
      </c>
      <c r="J153" s="12">
        <f t="shared" si="7"/>
        <v>0.002443361884607182</v>
      </c>
      <c r="K153">
        <f t="shared" si="8"/>
        <v>0.002443361884607182</v>
      </c>
    </row>
    <row r="154" spans="1:11" ht="21.75">
      <c r="A154" s="2">
        <v>37547</v>
      </c>
      <c r="B154" s="3">
        <v>340</v>
      </c>
      <c r="C154" s="10">
        <v>0</v>
      </c>
      <c r="D154">
        <f t="shared" si="6"/>
        <v>0</v>
      </c>
      <c r="I154">
        <v>0</v>
      </c>
      <c r="J154" s="12">
        <f t="shared" si="7"/>
        <v>0.002443361884607182</v>
      </c>
      <c r="K154">
        <f t="shared" si="8"/>
        <v>0.002443361884607182</v>
      </c>
    </row>
    <row r="155" spans="1:11" ht="21.75">
      <c r="A155" s="5">
        <v>37546</v>
      </c>
      <c r="B155" s="6">
        <v>340</v>
      </c>
      <c r="C155" s="7">
        <v>0</v>
      </c>
      <c r="D155">
        <f t="shared" si="6"/>
        <v>0</v>
      </c>
      <c r="I155">
        <v>0</v>
      </c>
      <c r="J155" s="12">
        <f t="shared" si="7"/>
        <v>0.002443361884607182</v>
      </c>
      <c r="K155">
        <f t="shared" si="8"/>
        <v>0.002443361884607182</v>
      </c>
    </row>
    <row r="156" spans="1:11" ht="21.75">
      <c r="A156" s="2">
        <v>37545</v>
      </c>
      <c r="B156" s="3">
        <v>340</v>
      </c>
      <c r="C156" s="10">
        <v>0</v>
      </c>
      <c r="D156">
        <f t="shared" si="6"/>
        <v>0</v>
      </c>
      <c r="I156">
        <v>0</v>
      </c>
      <c r="J156" s="12">
        <f t="shared" si="7"/>
        <v>0.002443361884607182</v>
      </c>
      <c r="K156">
        <f t="shared" si="8"/>
        <v>0.002443361884607182</v>
      </c>
    </row>
    <row r="157" spans="1:11" ht="21.75">
      <c r="A157" s="5">
        <v>37544</v>
      </c>
      <c r="B157" s="6">
        <v>340</v>
      </c>
      <c r="C157" s="9">
        <v>2</v>
      </c>
      <c r="D157">
        <f t="shared" si="6"/>
        <v>0.005917159763313609</v>
      </c>
      <c r="I157">
        <v>0</v>
      </c>
      <c r="J157" s="12">
        <f t="shared" si="7"/>
        <v>0.002443361884607182</v>
      </c>
      <c r="K157">
        <f t="shared" si="8"/>
        <v>0.002443361884607182</v>
      </c>
    </row>
    <row r="158" spans="1:11" ht="21.75">
      <c r="A158" s="2">
        <v>37543</v>
      </c>
      <c r="B158" s="3">
        <v>338</v>
      </c>
      <c r="C158" s="4">
        <v>-2</v>
      </c>
      <c r="D158">
        <f t="shared" si="6"/>
        <v>-0.0058823529411764705</v>
      </c>
      <c r="I158">
        <v>0</v>
      </c>
      <c r="J158" s="12">
        <f t="shared" si="7"/>
        <v>0.002443361884607182</v>
      </c>
      <c r="K158">
        <f t="shared" si="8"/>
        <v>0.002443361884607182</v>
      </c>
    </row>
    <row r="159" spans="1:11" ht="21.75">
      <c r="A159" s="5">
        <v>37540</v>
      </c>
      <c r="B159" s="6">
        <v>340</v>
      </c>
      <c r="C159" s="9">
        <v>4</v>
      </c>
      <c r="D159">
        <f t="shared" si="6"/>
        <v>0.011904761904761904</v>
      </c>
      <c r="I159">
        <v>0</v>
      </c>
      <c r="J159" s="12">
        <f t="shared" si="7"/>
        <v>0.002443361884607182</v>
      </c>
      <c r="K159">
        <f t="shared" si="8"/>
        <v>0.002443361884607182</v>
      </c>
    </row>
    <row r="160" spans="1:11" ht="21.75">
      <c r="A160" s="2">
        <v>37539</v>
      </c>
      <c r="B160" s="3">
        <v>336</v>
      </c>
      <c r="C160" s="11">
        <v>6</v>
      </c>
      <c r="D160">
        <f t="shared" si="6"/>
        <v>0.01818181818181818</v>
      </c>
      <c r="I160">
        <v>0</v>
      </c>
      <c r="J160" s="12">
        <f t="shared" si="7"/>
        <v>0.002443361884607182</v>
      </c>
      <c r="K160">
        <f t="shared" si="8"/>
        <v>0.002443361884607182</v>
      </c>
    </row>
    <row r="161" spans="1:11" ht="21.75">
      <c r="A161" s="5">
        <v>37538</v>
      </c>
      <c r="B161" s="6">
        <v>330</v>
      </c>
      <c r="C161" s="8">
        <v>-2</v>
      </c>
      <c r="D161">
        <f t="shared" si="6"/>
        <v>-0.006024096385542169</v>
      </c>
      <c r="I161">
        <v>0</v>
      </c>
      <c r="J161" s="12">
        <f t="shared" si="7"/>
        <v>0.002443361884607182</v>
      </c>
      <c r="K161">
        <f t="shared" si="8"/>
        <v>0.002443361884607182</v>
      </c>
    </row>
    <row r="162" spans="1:11" ht="21.75">
      <c r="A162" s="2">
        <v>37537</v>
      </c>
      <c r="B162" s="3">
        <v>332</v>
      </c>
      <c r="C162" s="4">
        <v>-2</v>
      </c>
      <c r="D162">
        <f t="shared" si="6"/>
        <v>-0.005988023952095809</v>
      </c>
      <c r="I162">
        <v>0</v>
      </c>
      <c r="J162" s="12">
        <f t="shared" si="7"/>
        <v>0.002443361884607182</v>
      </c>
      <c r="K162">
        <f t="shared" si="8"/>
        <v>0.002443361884607182</v>
      </c>
    </row>
    <row r="163" spans="1:11" ht="21.75">
      <c r="A163" s="5">
        <v>37536</v>
      </c>
      <c r="B163" s="6">
        <v>334</v>
      </c>
      <c r="C163" s="8">
        <v>-2</v>
      </c>
      <c r="D163">
        <f t="shared" si="6"/>
        <v>-0.005952380952380952</v>
      </c>
      <c r="I163">
        <v>0</v>
      </c>
      <c r="J163" s="12">
        <f t="shared" si="7"/>
        <v>0.002443361884607182</v>
      </c>
      <c r="K163">
        <f t="shared" si="8"/>
        <v>0.002443361884607182</v>
      </c>
    </row>
    <row r="164" spans="1:11" ht="21.75">
      <c r="A164" s="2">
        <v>37533</v>
      </c>
      <c r="B164" s="3">
        <v>336</v>
      </c>
      <c r="C164" s="11">
        <v>6</v>
      </c>
      <c r="D164">
        <f t="shared" si="6"/>
        <v>0.01818181818181818</v>
      </c>
      <c r="I164">
        <v>0</v>
      </c>
      <c r="J164" s="12">
        <f t="shared" si="7"/>
        <v>0.002443361884607182</v>
      </c>
      <c r="K164">
        <f t="shared" si="8"/>
        <v>0.002443361884607182</v>
      </c>
    </row>
    <row r="165" spans="1:11" ht="21.75">
      <c r="A165" s="5">
        <v>37532</v>
      </c>
      <c r="B165" s="6">
        <v>330</v>
      </c>
      <c r="C165" s="7">
        <v>0</v>
      </c>
      <c r="D165">
        <f t="shared" si="6"/>
        <v>0</v>
      </c>
      <c r="I165">
        <v>0</v>
      </c>
      <c r="J165" s="12">
        <f t="shared" si="7"/>
        <v>0.002443361884607182</v>
      </c>
      <c r="K165">
        <f t="shared" si="8"/>
        <v>0.002443361884607182</v>
      </c>
    </row>
    <row r="166" spans="1:11" ht="21.75">
      <c r="A166" s="2">
        <v>37531</v>
      </c>
      <c r="B166" s="3">
        <v>330</v>
      </c>
      <c r="C166" s="11">
        <v>12</v>
      </c>
      <c r="D166">
        <f t="shared" si="6"/>
        <v>0.03773584905660377</v>
      </c>
      <c r="I166">
        <v>0</v>
      </c>
      <c r="J166" s="12">
        <f t="shared" si="7"/>
        <v>0.002443361884607182</v>
      </c>
      <c r="K166">
        <f t="shared" si="8"/>
        <v>0.002443361884607182</v>
      </c>
    </row>
    <row r="167" spans="1:11" ht="21.75">
      <c r="A167" s="5">
        <v>37530</v>
      </c>
      <c r="B167" s="6">
        <v>318</v>
      </c>
      <c r="C167" s="9">
        <v>12</v>
      </c>
      <c r="D167">
        <f t="shared" si="6"/>
        <v>0.0392156862745098</v>
      </c>
      <c r="I167">
        <v>0</v>
      </c>
      <c r="J167" s="12">
        <f t="shared" si="7"/>
        <v>0.002443361884607182</v>
      </c>
      <c r="K167">
        <f t="shared" si="8"/>
        <v>0.002443361884607182</v>
      </c>
    </row>
    <row r="168" spans="1:11" ht="21.75">
      <c r="A168" s="2">
        <v>37529</v>
      </c>
      <c r="B168" s="3">
        <v>306</v>
      </c>
      <c r="C168" s="4">
        <v>-8</v>
      </c>
      <c r="D168">
        <f t="shared" si="6"/>
        <v>-0.025477707006369428</v>
      </c>
      <c r="I168">
        <v>0</v>
      </c>
      <c r="J168" s="12">
        <f t="shared" si="7"/>
        <v>0.002443361884607182</v>
      </c>
      <c r="K168">
        <f t="shared" si="8"/>
        <v>0.002443361884607182</v>
      </c>
    </row>
    <row r="169" spans="1:11" ht="21.75">
      <c r="A169" s="5">
        <v>37526</v>
      </c>
      <c r="B169" s="6">
        <v>314</v>
      </c>
      <c r="C169" s="8">
        <v>-2</v>
      </c>
      <c r="D169">
        <f t="shared" si="6"/>
        <v>-0.006329113924050633</v>
      </c>
      <c r="I169">
        <v>0</v>
      </c>
      <c r="J169" s="12">
        <f t="shared" si="7"/>
        <v>0.002443361884607182</v>
      </c>
      <c r="K169">
        <f t="shared" si="8"/>
        <v>0.002443361884607182</v>
      </c>
    </row>
    <row r="170" spans="1:11" ht="21.75">
      <c r="A170" s="2">
        <v>37525</v>
      </c>
      <c r="B170" s="3">
        <v>316</v>
      </c>
      <c r="C170" s="10">
        <v>0</v>
      </c>
      <c r="D170">
        <f t="shared" si="6"/>
        <v>0</v>
      </c>
      <c r="I170">
        <v>0.00411522633744856</v>
      </c>
      <c r="J170" s="12">
        <f t="shared" si="7"/>
        <v>0.0065585882220557425</v>
      </c>
      <c r="K170">
        <f t="shared" si="8"/>
        <v>0.0065585882220557425</v>
      </c>
    </row>
    <row r="171" spans="1:11" ht="21.75">
      <c r="A171" s="5">
        <v>37524</v>
      </c>
      <c r="B171" s="6">
        <v>316</v>
      </c>
      <c r="C171" s="7">
        <v>0</v>
      </c>
      <c r="D171">
        <f t="shared" si="6"/>
        <v>0</v>
      </c>
      <c r="I171">
        <v>0.005347593582887701</v>
      </c>
      <c r="J171" s="12">
        <f t="shared" si="7"/>
        <v>0.0077909554674948835</v>
      </c>
      <c r="K171">
        <f t="shared" si="8"/>
        <v>0.0077909554674948835</v>
      </c>
    </row>
    <row r="172" spans="1:11" ht="21.75">
      <c r="A172" s="2">
        <v>37523</v>
      </c>
      <c r="B172" s="3">
        <v>316</v>
      </c>
      <c r="C172" s="10">
        <v>0</v>
      </c>
      <c r="D172">
        <f t="shared" si="6"/>
        <v>0</v>
      </c>
      <c r="I172">
        <v>0.005347593582887701</v>
      </c>
      <c r="J172" s="12">
        <f t="shared" si="7"/>
        <v>0.0077909554674948835</v>
      </c>
      <c r="K172">
        <f t="shared" si="8"/>
        <v>0.0077909554674948835</v>
      </c>
    </row>
    <row r="173" spans="1:11" ht="21.75">
      <c r="A173" s="5">
        <v>37522</v>
      </c>
      <c r="B173" s="6">
        <v>316</v>
      </c>
      <c r="C173" s="9">
        <v>2</v>
      </c>
      <c r="D173">
        <f t="shared" si="6"/>
        <v>0.006369426751592357</v>
      </c>
      <c r="I173">
        <v>0.005405405405405406</v>
      </c>
      <c r="J173" s="12">
        <f t="shared" si="7"/>
        <v>0.007848767290012588</v>
      </c>
      <c r="K173">
        <f t="shared" si="8"/>
        <v>0.007848767290012588</v>
      </c>
    </row>
    <row r="174" spans="1:11" ht="21.75">
      <c r="A174" s="2">
        <v>37519</v>
      </c>
      <c r="B174" s="3">
        <v>314</v>
      </c>
      <c r="C174" s="11">
        <v>2</v>
      </c>
      <c r="D174">
        <f t="shared" si="6"/>
        <v>0.00641025641025641</v>
      </c>
      <c r="I174">
        <v>0.0055248618784530384</v>
      </c>
      <c r="J174" s="12">
        <f t="shared" si="7"/>
        <v>0.007968223763060221</v>
      </c>
      <c r="K174">
        <f t="shared" si="8"/>
        <v>0.007968223763060221</v>
      </c>
    </row>
    <row r="175" spans="1:11" ht="21.75">
      <c r="A175" s="5">
        <v>37518</v>
      </c>
      <c r="B175" s="6">
        <v>312</v>
      </c>
      <c r="C175" s="9">
        <v>2</v>
      </c>
      <c r="D175">
        <f t="shared" si="6"/>
        <v>0.0064516129032258064</v>
      </c>
      <c r="I175">
        <v>0.005555555555555556</v>
      </c>
      <c r="J175" s="12">
        <f t="shared" si="7"/>
        <v>0.007998917440162737</v>
      </c>
      <c r="K175">
        <f t="shared" si="8"/>
        <v>0.007998917440162737</v>
      </c>
    </row>
    <row r="176" spans="1:11" ht="21.75">
      <c r="A176" s="2">
        <v>37517</v>
      </c>
      <c r="B176" s="3">
        <v>310</v>
      </c>
      <c r="C176" s="10">
        <v>0</v>
      </c>
      <c r="D176">
        <f t="shared" si="6"/>
        <v>0</v>
      </c>
      <c r="I176">
        <v>0.005681818181818182</v>
      </c>
      <c r="J176" s="12">
        <f t="shared" si="7"/>
        <v>0.008125180066425364</v>
      </c>
      <c r="K176">
        <f t="shared" si="8"/>
        <v>0.008125180066425364</v>
      </c>
    </row>
    <row r="177" spans="1:11" ht="21.75">
      <c r="A177" s="5">
        <v>37516</v>
      </c>
      <c r="B177" s="6">
        <v>310</v>
      </c>
      <c r="C177" s="8">
        <v>-2</v>
      </c>
      <c r="D177">
        <f t="shared" si="6"/>
        <v>-0.00641025641025641</v>
      </c>
      <c r="I177">
        <v>0.005847953216374269</v>
      </c>
      <c r="J177" s="12">
        <f t="shared" si="7"/>
        <v>0.008291315100981451</v>
      </c>
      <c r="K177">
        <f t="shared" si="8"/>
        <v>0.008291315100981451</v>
      </c>
    </row>
    <row r="178" spans="1:11" ht="21.75">
      <c r="A178" s="2">
        <v>37515</v>
      </c>
      <c r="B178" s="3">
        <v>312</v>
      </c>
      <c r="C178" s="10">
        <v>0</v>
      </c>
      <c r="D178">
        <f t="shared" si="6"/>
        <v>0</v>
      </c>
      <c r="I178">
        <v>0.0058823529411764705</v>
      </c>
      <c r="J178" s="12">
        <f t="shared" si="7"/>
        <v>0.008325714825783653</v>
      </c>
      <c r="K178">
        <f t="shared" si="8"/>
        <v>0.008325714825783653</v>
      </c>
    </row>
    <row r="179" spans="1:11" ht="21.75">
      <c r="A179" s="5">
        <v>37512</v>
      </c>
      <c r="B179" s="6">
        <v>312</v>
      </c>
      <c r="C179" s="9">
        <v>2</v>
      </c>
      <c r="D179">
        <f t="shared" si="6"/>
        <v>0.0064516129032258064</v>
      </c>
      <c r="I179">
        <v>0.005917159763313609</v>
      </c>
      <c r="J179" s="12">
        <f t="shared" si="7"/>
        <v>0.008360521647920791</v>
      </c>
      <c r="K179">
        <f t="shared" si="8"/>
        <v>0.008360521647920791</v>
      </c>
    </row>
    <row r="180" spans="1:11" ht="21.75">
      <c r="A180" s="2">
        <v>37511</v>
      </c>
      <c r="B180" s="3">
        <v>310</v>
      </c>
      <c r="C180" s="11">
        <v>8</v>
      </c>
      <c r="D180">
        <f t="shared" si="6"/>
        <v>0.026490066225165563</v>
      </c>
      <c r="I180">
        <v>0.005917159763313609</v>
      </c>
      <c r="J180" s="12">
        <f t="shared" si="7"/>
        <v>0.008360521647920791</v>
      </c>
      <c r="K180">
        <f t="shared" si="8"/>
        <v>0.008360521647920791</v>
      </c>
    </row>
    <row r="181" spans="1:11" ht="21.75">
      <c r="A181" s="5">
        <v>37510</v>
      </c>
      <c r="B181" s="6">
        <v>302</v>
      </c>
      <c r="C181" s="9">
        <v>2</v>
      </c>
      <c r="D181">
        <f t="shared" si="6"/>
        <v>0.006666666666666667</v>
      </c>
      <c r="I181">
        <v>0.005917159763313609</v>
      </c>
      <c r="J181" s="12">
        <f t="shared" si="7"/>
        <v>0.008360521647920791</v>
      </c>
      <c r="K181">
        <f t="shared" si="8"/>
        <v>0.008360521647920791</v>
      </c>
    </row>
    <row r="182" spans="1:11" ht="21.75">
      <c r="A182" s="2">
        <v>37509</v>
      </c>
      <c r="B182" s="3">
        <v>300</v>
      </c>
      <c r="C182" s="11">
        <v>2</v>
      </c>
      <c r="D182">
        <f t="shared" si="6"/>
        <v>0.006711409395973154</v>
      </c>
      <c r="I182">
        <v>0.005952380952380952</v>
      </c>
      <c r="J182" s="12">
        <f t="shared" si="7"/>
        <v>0.008395742836988134</v>
      </c>
      <c r="K182">
        <f t="shared" si="8"/>
        <v>0.008395742836988134</v>
      </c>
    </row>
    <row r="183" spans="1:11" ht="21.75">
      <c r="A183" s="5">
        <v>37508</v>
      </c>
      <c r="B183" s="6">
        <v>298</v>
      </c>
      <c r="C183" s="9">
        <v>2</v>
      </c>
      <c r="D183">
        <f t="shared" si="6"/>
        <v>0.006756756756756757</v>
      </c>
      <c r="I183">
        <v>0.006289308176100629</v>
      </c>
      <c r="J183" s="12">
        <f t="shared" si="7"/>
        <v>0.008732670060707812</v>
      </c>
      <c r="K183">
        <f t="shared" si="8"/>
        <v>0.008732670060707812</v>
      </c>
    </row>
    <row r="184" spans="1:11" ht="21.75">
      <c r="A184" s="2">
        <v>37505</v>
      </c>
      <c r="B184" s="3">
        <v>296</v>
      </c>
      <c r="C184" s="11">
        <v>2</v>
      </c>
      <c r="D184">
        <f t="shared" si="6"/>
        <v>0.006802721088435374</v>
      </c>
      <c r="I184">
        <v>0.006369426751592357</v>
      </c>
      <c r="J184" s="12">
        <f t="shared" si="7"/>
        <v>0.00881278863619954</v>
      </c>
      <c r="K184">
        <f t="shared" si="8"/>
        <v>0.00881278863619954</v>
      </c>
    </row>
    <row r="185" spans="1:11" ht="21.75">
      <c r="A185" s="5">
        <v>37504</v>
      </c>
      <c r="B185" s="6">
        <v>294</v>
      </c>
      <c r="C185" s="9">
        <v>2</v>
      </c>
      <c r="D185">
        <f t="shared" si="6"/>
        <v>0.00684931506849315</v>
      </c>
      <c r="I185">
        <v>0.00641025641025641</v>
      </c>
      <c r="J185" s="12">
        <f t="shared" si="7"/>
        <v>0.008853618294863592</v>
      </c>
      <c r="K185">
        <f t="shared" si="8"/>
        <v>0.008853618294863592</v>
      </c>
    </row>
    <row r="186" spans="1:11" ht="21.75">
      <c r="A186" s="2">
        <v>37503</v>
      </c>
      <c r="B186" s="3">
        <v>292</v>
      </c>
      <c r="C186" s="10">
        <v>0</v>
      </c>
      <c r="D186">
        <f t="shared" si="6"/>
        <v>0</v>
      </c>
      <c r="I186">
        <v>0.0064516129032258064</v>
      </c>
      <c r="J186" s="12">
        <f t="shared" si="7"/>
        <v>0.008894974787832988</v>
      </c>
      <c r="K186">
        <f t="shared" si="8"/>
        <v>0.008894974787832988</v>
      </c>
    </row>
    <row r="187" spans="1:11" ht="21.75">
      <c r="A187" s="5">
        <v>37502</v>
      </c>
      <c r="B187" s="6">
        <v>292</v>
      </c>
      <c r="C187" s="8">
        <v>-6</v>
      </c>
      <c r="D187">
        <f t="shared" si="6"/>
        <v>-0.020134228187919462</v>
      </c>
      <c r="I187">
        <v>0.0064516129032258064</v>
      </c>
      <c r="J187" s="12">
        <f t="shared" si="7"/>
        <v>0.008894974787832988</v>
      </c>
      <c r="K187">
        <f t="shared" si="8"/>
        <v>0.008894974787832988</v>
      </c>
    </row>
    <row r="188" spans="1:11" ht="21.75">
      <c r="A188" s="2">
        <v>37501</v>
      </c>
      <c r="B188" s="3">
        <v>298</v>
      </c>
      <c r="C188" s="10">
        <v>0</v>
      </c>
      <c r="D188">
        <f t="shared" si="6"/>
        <v>0</v>
      </c>
      <c r="I188">
        <v>0.006535947712418301</v>
      </c>
      <c r="J188" s="12">
        <f t="shared" si="7"/>
        <v>0.008979309597025482</v>
      </c>
      <c r="K188">
        <f t="shared" si="8"/>
        <v>0.008979309597025482</v>
      </c>
    </row>
    <row r="189" spans="1:11" ht="21.75">
      <c r="A189" s="5">
        <v>37498</v>
      </c>
      <c r="B189" s="6">
        <v>298</v>
      </c>
      <c r="C189" s="9">
        <v>2</v>
      </c>
      <c r="D189">
        <f t="shared" si="6"/>
        <v>0.006756756756756757</v>
      </c>
      <c r="I189">
        <v>0.006535947712418301</v>
      </c>
      <c r="J189" s="12">
        <f t="shared" si="7"/>
        <v>0.008979309597025482</v>
      </c>
      <c r="K189">
        <f t="shared" si="8"/>
        <v>0.008979309597025482</v>
      </c>
    </row>
    <row r="190" spans="1:11" ht="21.75">
      <c r="A190" s="2">
        <v>37497</v>
      </c>
      <c r="B190" s="3">
        <v>296</v>
      </c>
      <c r="C190" s="10">
        <v>0</v>
      </c>
      <c r="D190">
        <f t="shared" si="6"/>
        <v>0</v>
      </c>
      <c r="I190">
        <v>0.006666666666666667</v>
      </c>
      <c r="J190" s="12">
        <f t="shared" si="7"/>
        <v>0.009110028551273849</v>
      </c>
      <c r="K190">
        <f t="shared" si="8"/>
        <v>0.009110028551273849</v>
      </c>
    </row>
    <row r="191" spans="1:11" ht="21.75">
      <c r="A191" s="5">
        <v>37496</v>
      </c>
      <c r="B191" s="6">
        <v>296</v>
      </c>
      <c r="C191" s="8">
        <v>-4</v>
      </c>
      <c r="D191">
        <f t="shared" si="6"/>
        <v>-0.013333333333333334</v>
      </c>
      <c r="I191">
        <v>0.006711409395973154</v>
      </c>
      <c r="J191" s="12">
        <f t="shared" si="7"/>
        <v>0.009154771280580336</v>
      </c>
      <c r="K191">
        <f t="shared" si="8"/>
        <v>0.009154771280580336</v>
      </c>
    </row>
    <row r="192" spans="1:11" ht="21.75">
      <c r="A192" s="2">
        <v>37495</v>
      </c>
      <c r="B192" s="3">
        <v>300</v>
      </c>
      <c r="C192" s="4">
        <v>-2</v>
      </c>
      <c r="D192">
        <f t="shared" si="6"/>
        <v>-0.006622516556291391</v>
      </c>
      <c r="I192">
        <v>0.006711409395973154</v>
      </c>
      <c r="J192" s="12">
        <f t="shared" si="7"/>
        <v>0.009154771280580336</v>
      </c>
      <c r="K192">
        <f t="shared" si="8"/>
        <v>0.009154771280580336</v>
      </c>
    </row>
    <row r="193" spans="1:11" ht="21.75">
      <c r="A193" s="5">
        <v>37494</v>
      </c>
      <c r="B193" s="6">
        <v>302</v>
      </c>
      <c r="C193" s="8">
        <v>-10</v>
      </c>
      <c r="D193">
        <f t="shared" si="6"/>
        <v>-0.03205128205128205</v>
      </c>
      <c r="I193">
        <v>0.006756756756756757</v>
      </c>
      <c r="J193" s="12">
        <f t="shared" si="7"/>
        <v>0.00920011864136394</v>
      </c>
      <c r="K193">
        <f t="shared" si="8"/>
        <v>0.00920011864136394</v>
      </c>
    </row>
    <row r="194" spans="1:11" ht="21.75">
      <c r="A194" s="2">
        <v>37491</v>
      </c>
      <c r="B194" s="3">
        <v>312</v>
      </c>
      <c r="C194" s="11">
        <v>4</v>
      </c>
      <c r="D194">
        <f t="shared" si="6"/>
        <v>0.012987012987012988</v>
      </c>
      <c r="I194">
        <v>0.006756756756756757</v>
      </c>
      <c r="J194" s="12">
        <f t="shared" si="7"/>
        <v>0.00920011864136394</v>
      </c>
      <c r="K194">
        <f t="shared" si="8"/>
        <v>0.00920011864136394</v>
      </c>
    </row>
    <row r="195" spans="1:11" ht="21.75">
      <c r="A195" s="5">
        <v>37490</v>
      </c>
      <c r="B195" s="6">
        <v>308</v>
      </c>
      <c r="C195" s="9">
        <v>2</v>
      </c>
      <c r="D195">
        <f aca="true" t="shared" si="9" ref="D195:D248">C195/B196</f>
        <v>0.006535947712418301</v>
      </c>
      <c r="I195">
        <v>0.006802721088435374</v>
      </c>
      <c r="J195" s="12">
        <f aca="true" t="shared" si="10" ref="J195:J247">I195-$F$3</f>
        <v>0.009246082973042555</v>
      </c>
      <c r="K195">
        <f aca="true" t="shared" si="11" ref="K195:K247">ABS(J195)</f>
        <v>0.009246082973042555</v>
      </c>
    </row>
    <row r="196" spans="1:11" ht="21.75">
      <c r="A196" s="2">
        <v>37489</v>
      </c>
      <c r="B196" s="3">
        <v>306</v>
      </c>
      <c r="C196" s="10">
        <v>0</v>
      </c>
      <c r="D196">
        <f t="shared" si="9"/>
        <v>0</v>
      </c>
      <c r="I196">
        <v>0.00684931506849315</v>
      </c>
      <c r="J196" s="12">
        <f t="shared" si="10"/>
        <v>0.009292676953100333</v>
      </c>
      <c r="K196">
        <f t="shared" si="11"/>
        <v>0.009292676953100333</v>
      </c>
    </row>
    <row r="197" spans="1:11" ht="21.75">
      <c r="A197" s="5">
        <v>37488</v>
      </c>
      <c r="B197" s="6">
        <v>306</v>
      </c>
      <c r="C197" s="7">
        <v>0</v>
      </c>
      <c r="D197">
        <f t="shared" si="9"/>
        <v>0</v>
      </c>
      <c r="I197">
        <v>0.00819672131147541</v>
      </c>
      <c r="J197" s="12">
        <f t="shared" si="10"/>
        <v>0.010640083196082593</v>
      </c>
      <c r="K197">
        <f t="shared" si="11"/>
        <v>0.010640083196082593</v>
      </c>
    </row>
    <row r="198" spans="1:11" ht="21.75">
      <c r="A198" s="2">
        <v>37487</v>
      </c>
      <c r="B198" s="3">
        <v>306</v>
      </c>
      <c r="C198" s="11">
        <v>4</v>
      </c>
      <c r="D198">
        <f t="shared" si="9"/>
        <v>0.013245033112582781</v>
      </c>
      <c r="I198">
        <v>0.009523809523809525</v>
      </c>
      <c r="J198" s="12">
        <f t="shared" si="10"/>
        <v>0.011967171408416707</v>
      </c>
      <c r="K198">
        <f t="shared" si="11"/>
        <v>0.011967171408416707</v>
      </c>
    </row>
    <row r="199" spans="1:11" ht="21.75">
      <c r="A199" s="5">
        <v>37484</v>
      </c>
      <c r="B199" s="6">
        <v>302</v>
      </c>
      <c r="C199" s="7">
        <v>0</v>
      </c>
      <c r="D199">
        <f t="shared" si="9"/>
        <v>0</v>
      </c>
      <c r="I199">
        <v>0.009708737864077669</v>
      </c>
      <c r="J199" s="12">
        <f t="shared" si="10"/>
        <v>0.012152099748684852</v>
      </c>
      <c r="K199">
        <f t="shared" si="11"/>
        <v>0.012152099748684852</v>
      </c>
    </row>
    <row r="200" spans="1:11" ht="21.75">
      <c r="A200" s="2">
        <v>37483</v>
      </c>
      <c r="B200" s="3">
        <v>302</v>
      </c>
      <c r="C200" s="10">
        <v>0</v>
      </c>
      <c r="D200">
        <f t="shared" si="9"/>
        <v>0</v>
      </c>
      <c r="I200">
        <v>0.01098901098901099</v>
      </c>
      <c r="J200" s="12">
        <f t="shared" si="10"/>
        <v>0.013432372873618172</v>
      </c>
      <c r="K200">
        <f t="shared" si="11"/>
        <v>0.013432372873618172</v>
      </c>
    </row>
    <row r="201" spans="1:11" ht="21.75">
      <c r="A201" s="5">
        <v>37482</v>
      </c>
      <c r="B201" s="6">
        <v>302</v>
      </c>
      <c r="C201" s="8">
        <v>-8</v>
      </c>
      <c r="D201">
        <f t="shared" si="9"/>
        <v>-0.025806451612903226</v>
      </c>
      <c r="I201">
        <v>0.011235955056179775</v>
      </c>
      <c r="J201" s="12">
        <f t="shared" si="10"/>
        <v>0.013679316940786957</v>
      </c>
      <c r="K201">
        <f t="shared" si="11"/>
        <v>0.013679316940786957</v>
      </c>
    </row>
    <row r="202" spans="1:11" ht="21.75">
      <c r="A202" s="2">
        <v>37481</v>
      </c>
      <c r="B202" s="3">
        <v>310</v>
      </c>
      <c r="C202" s="11">
        <v>10</v>
      </c>
      <c r="D202">
        <f t="shared" si="9"/>
        <v>0.03333333333333333</v>
      </c>
      <c r="I202">
        <v>0.01129943502824859</v>
      </c>
      <c r="J202" s="12">
        <f t="shared" si="10"/>
        <v>0.013742796912855772</v>
      </c>
      <c r="K202">
        <f t="shared" si="11"/>
        <v>0.013742796912855772</v>
      </c>
    </row>
    <row r="203" spans="1:11" ht="21.75">
      <c r="A203" s="5">
        <v>37477</v>
      </c>
      <c r="B203" s="6">
        <v>300</v>
      </c>
      <c r="C203" s="9">
        <v>2</v>
      </c>
      <c r="D203">
        <f t="shared" si="9"/>
        <v>0.006711409395973154</v>
      </c>
      <c r="I203">
        <v>0.011834319526627219</v>
      </c>
      <c r="J203" s="12">
        <f t="shared" si="10"/>
        <v>0.014277681411234401</v>
      </c>
      <c r="K203">
        <f t="shared" si="11"/>
        <v>0.014277681411234401</v>
      </c>
    </row>
    <row r="204" spans="1:11" ht="21.75">
      <c r="A204" s="2">
        <v>37476</v>
      </c>
      <c r="B204" s="3">
        <v>298</v>
      </c>
      <c r="C204" s="4">
        <v>-12</v>
      </c>
      <c r="D204">
        <f t="shared" si="9"/>
        <v>-0.03870967741935484</v>
      </c>
      <c r="I204">
        <v>0.011904761904761904</v>
      </c>
      <c r="J204" s="12">
        <f t="shared" si="10"/>
        <v>0.014348123789369087</v>
      </c>
      <c r="K204">
        <f t="shared" si="11"/>
        <v>0.014348123789369087</v>
      </c>
    </row>
    <row r="205" spans="1:11" ht="21.75">
      <c r="A205" s="5">
        <v>37475</v>
      </c>
      <c r="B205" s="6">
        <v>310</v>
      </c>
      <c r="C205" s="7">
        <v>0</v>
      </c>
      <c r="D205">
        <f t="shared" si="9"/>
        <v>0</v>
      </c>
      <c r="I205">
        <v>0.011976047904191617</v>
      </c>
      <c r="J205" s="12">
        <f t="shared" si="10"/>
        <v>0.0144194097887988</v>
      </c>
      <c r="K205">
        <f t="shared" si="11"/>
        <v>0.0144194097887988</v>
      </c>
    </row>
    <row r="206" spans="1:11" ht="21.75">
      <c r="A206" s="2">
        <v>37474</v>
      </c>
      <c r="B206" s="3">
        <v>310</v>
      </c>
      <c r="C206" s="10">
        <v>0</v>
      </c>
      <c r="D206">
        <f t="shared" si="9"/>
        <v>0</v>
      </c>
      <c r="I206">
        <v>0.012345679012345678</v>
      </c>
      <c r="J206" s="12">
        <f t="shared" si="10"/>
        <v>0.01478904089695286</v>
      </c>
      <c r="K206">
        <f t="shared" si="11"/>
        <v>0.01478904089695286</v>
      </c>
    </row>
    <row r="207" spans="1:11" ht="21.75">
      <c r="A207" s="5">
        <v>37473</v>
      </c>
      <c r="B207" s="6">
        <v>310</v>
      </c>
      <c r="C207" s="8">
        <v>-6</v>
      </c>
      <c r="D207">
        <f t="shared" si="9"/>
        <v>-0.0189873417721519</v>
      </c>
      <c r="I207">
        <v>0.012987012987012988</v>
      </c>
      <c r="J207" s="12">
        <f t="shared" si="10"/>
        <v>0.01543037487162017</v>
      </c>
      <c r="K207">
        <f t="shared" si="11"/>
        <v>0.01543037487162017</v>
      </c>
    </row>
    <row r="208" spans="1:11" ht="21.75">
      <c r="A208" s="2">
        <v>37470</v>
      </c>
      <c r="B208" s="3">
        <v>316</v>
      </c>
      <c r="C208" s="10">
        <v>0</v>
      </c>
      <c r="D208">
        <f t="shared" si="9"/>
        <v>0</v>
      </c>
      <c r="I208">
        <v>0.013245033112582781</v>
      </c>
      <c r="J208" s="12">
        <f t="shared" si="10"/>
        <v>0.015688394997189964</v>
      </c>
      <c r="K208">
        <f t="shared" si="11"/>
        <v>0.015688394997189964</v>
      </c>
    </row>
    <row r="209" spans="1:11" ht="21.75">
      <c r="A209" s="5">
        <v>37469</v>
      </c>
      <c r="B209" s="6">
        <v>316</v>
      </c>
      <c r="C209" s="9">
        <v>16</v>
      </c>
      <c r="D209">
        <f t="shared" si="9"/>
        <v>0.05333333333333334</v>
      </c>
      <c r="I209">
        <v>0.013245033112582781</v>
      </c>
      <c r="J209" s="12">
        <f t="shared" si="10"/>
        <v>0.015688394997189964</v>
      </c>
      <c r="K209">
        <f t="shared" si="11"/>
        <v>0.015688394997189964</v>
      </c>
    </row>
    <row r="210" spans="1:11" ht="21.75">
      <c r="A210" s="2">
        <v>37468</v>
      </c>
      <c r="B210" s="3">
        <v>300</v>
      </c>
      <c r="C210" s="11">
        <v>8</v>
      </c>
      <c r="D210">
        <f t="shared" si="9"/>
        <v>0.0273972602739726</v>
      </c>
      <c r="I210">
        <v>0.016042780748663103</v>
      </c>
      <c r="J210" s="12">
        <f t="shared" si="10"/>
        <v>0.018486142633270284</v>
      </c>
      <c r="K210">
        <f t="shared" si="11"/>
        <v>0.018486142633270284</v>
      </c>
    </row>
    <row r="211" spans="1:11" ht="21.75">
      <c r="A211" s="5">
        <v>37467</v>
      </c>
      <c r="B211" s="6">
        <v>292</v>
      </c>
      <c r="C211" s="9">
        <v>6</v>
      </c>
      <c r="D211">
        <f t="shared" si="9"/>
        <v>0.02097902097902098</v>
      </c>
      <c r="I211">
        <v>0.016042780748663103</v>
      </c>
      <c r="J211" s="12">
        <f t="shared" si="10"/>
        <v>0.018486142633270284</v>
      </c>
      <c r="K211">
        <f t="shared" si="11"/>
        <v>0.018486142633270284</v>
      </c>
    </row>
    <row r="212" spans="1:11" ht="21.75">
      <c r="A212" s="2">
        <v>37466</v>
      </c>
      <c r="B212" s="3">
        <v>286</v>
      </c>
      <c r="C212" s="4">
        <v>-2</v>
      </c>
      <c r="D212">
        <f t="shared" si="9"/>
        <v>-0.006944444444444444</v>
      </c>
      <c r="I212">
        <v>0.01675977653631285</v>
      </c>
      <c r="J212" s="12">
        <f t="shared" si="10"/>
        <v>0.01920313842092003</v>
      </c>
      <c r="K212">
        <f t="shared" si="11"/>
        <v>0.01920313842092003</v>
      </c>
    </row>
    <row r="213" spans="1:11" ht="21.75">
      <c r="A213" s="5">
        <v>37463</v>
      </c>
      <c r="B213" s="6">
        <v>288</v>
      </c>
      <c r="C213" s="8">
        <v>-10</v>
      </c>
      <c r="D213">
        <f t="shared" si="9"/>
        <v>-0.03355704697986577</v>
      </c>
      <c r="I213">
        <v>0.01764705882352941</v>
      </c>
      <c r="J213" s="12">
        <f t="shared" si="10"/>
        <v>0.020090420708136592</v>
      </c>
      <c r="K213">
        <f t="shared" si="11"/>
        <v>0.020090420708136592</v>
      </c>
    </row>
    <row r="214" spans="1:11" ht="21.75">
      <c r="A214" s="2">
        <v>37461</v>
      </c>
      <c r="B214" s="3">
        <v>298</v>
      </c>
      <c r="C214" s="4">
        <v>-6</v>
      </c>
      <c r="D214">
        <f t="shared" si="9"/>
        <v>-0.019736842105263157</v>
      </c>
      <c r="I214">
        <v>0.01818181818181818</v>
      </c>
      <c r="J214" s="12">
        <f t="shared" si="10"/>
        <v>0.02062518006642536</v>
      </c>
      <c r="K214">
        <f t="shared" si="11"/>
        <v>0.02062518006642536</v>
      </c>
    </row>
    <row r="215" spans="1:11" ht="21.75">
      <c r="A215" s="5">
        <v>37460</v>
      </c>
      <c r="B215" s="6">
        <v>304</v>
      </c>
      <c r="C215" s="9">
        <v>8</v>
      </c>
      <c r="D215">
        <f t="shared" si="9"/>
        <v>0.02702702702702703</v>
      </c>
      <c r="I215">
        <v>0.01818181818181818</v>
      </c>
      <c r="J215" s="12">
        <f t="shared" si="10"/>
        <v>0.02062518006642536</v>
      </c>
      <c r="K215">
        <f t="shared" si="11"/>
        <v>0.02062518006642536</v>
      </c>
    </row>
    <row r="216" spans="1:11" ht="21.75">
      <c r="A216" s="2">
        <v>37459</v>
      </c>
      <c r="B216" s="3">
        <v>296</v>
      </c>
      <c r="C216" s="4">
        <v>-12</v>
      </c>
      <c r="D216">
        <f t="shared" si="9"/>
        <v>-0.03896103896103896</v>
      </c>
      <c r="I216">
        <v>0.01818181818181818</v>
      </c>
      <c r="J216" s="12">
        <f t="shared" si="10"/>
        <v>0.02062518006642536</v>
      </c>
      <c r="K216">
        <f t="shared" si="11"/>
        <v>0.02062518006642536</v>
      </c>
    </row>
    <row r="217" spans="1:11" ht="21.75">
      <c r="A217" s="5">
        <v>37456</v>
      </c>
      <c r="B217" s="6">
        <v>308</v>
      </c>
      <c r="C217" s="8">
        <v>-28</v>
      </c>
      <c r="D217">
        <f t="shared" si="9"/>
        <v>-0.08333333333333333</v>
      </c>
      <c r="I217">
        <v>0.01875</v>
      </c>
      <c r="J217" s="12">
        <f t="shared" si="10"/>
        <v>0.02119336188460718</v>
      </c>
      <c r="K217">
        <f t="shared" si="11"/>
        <v>0.02119336188460718</v>
      </c>
    </row>
    <row r="218" spans="1:11" ht="21.75">
      <c r="A218" s="2">
        <v>37455</v>
      </c>
      <c r="B218" s="3">
        <v>336</v>
      </c>
      <c r="C218" s="10">
        <v>0</v>
      </c>
      <c r="D218">
        <f t="shared" si="9"/>
        <v>0</v>
      </c>
      <c r="I218">
        <v>0.019417475728155338</v>
      </c>
      <c r="J218" s="12">
        <f t="shared" si="10"/>
        <v>0.02186083761276252</v>
      </c>
      <c r="K218">
        <f t="shared" si="11"/>
        <v>0.02186083761276252</v>
      </c>
    </row>
    <row r="219" spans="1:11" ht="21.75">
      <c r="A219" s="5">
        <v>37454</v>
      </c>
      <c r="B219" s="6">
        <v>336</v>
      </c>
      <c r="C219" s="8">
        <v>-4</v>
      </c>
      <c r="D219">
        <f t="shared" si="9"/>
        <v>-0.011764705882352941</v>
      </c>
      <c r="I219">
        <v>0.0196078431372549</v>
      </c>
      <c r="J219" s="12">
        <f t="shared" si="10"/>
        <v>0.022051205021862082</v>
      </c>
      <c r="K219">
        <f t="shared" si="11"/>
        <v>0.022051205021862082</v>
      </c>
    </row>
    <row r="220" spans="1:11" ht="21.75">
      <c r="A220" s="2">
        <v>37453</v>
      </c>
      <c r="B220" s="3">
        <v>340</v>
      </c>
      <c r="C220" s="10">
        <v>0</v>
      </c>
      <c r="D220">
        <f t="shared" si="9"/>
        <v>0</v>
      </c>
      <c r="I220">
        <v>0.0196078431372549</v>
      </c>
      <c r="J220" s="12">
        <f t="shared" si="10"/>
        <v>0.022051205021862082</v>
      </c>
      <c r="K220">
        <f t="shared" si="11"/>
        <v>0.022051205021862082</v>
      </c>
    </row>
    <row r="221" spans="1:11" ht="21.75">
      <c r="A221" s="5">
        <v>37452</v>
      </c>
      <c r="B221" s="6">
        <v>340</v>
      </c>
      <c r="C221" s="7">
        <v>0</v>
      </c>
      <c r="D221">
        <f t="shared" si="9"/>
        <v>0</v>
      </c>
      <c r="I221">
        <v>0.019801980198019802</v>
      </c>
      <c r="J221" s="12">
        <f t="shared" si="10"/>
        <v>0.022245342082626983</v>
      </c>
      <c r="K221">
        <f t="shared" si="11"/>
        <v>0.022245342082626983</v>
      </c>
    </row>
    <row r="222" spans="1:11" ht="21.75">
      <c r="A222" s="2">
        <v>37449</v>
      </c>
      <c r="B222" s="3">
        <v>340</v>
      </c>
      <c r="C222" s="10">
        <v>0</v>
      </c>
      <c r="D222">
        <f t="shared" si="9"/>
        <v>0</v>
      </c>
      <c r="I222">
        <v>0.02097902097902098</v>
      </c>
      <c r="J222" s="12">
        <f t="shared" si="10"/>
        <v>0.02342238286362816</v>
      </c>
      <c r="K222">
        <f t="shared" si="11"/>
        <v>0.02342238286362816</v>
      </c>
    </row>
    <row r="223" spans="1:11" ht="21.75">
      <c r="A223" s="5">
        <v>37448</v>
      </c>
      <c r="B223" s="6">
        <v>340</v>
      </c>
      <c r="C223" s="8">
        <v>-10</v>
      </c>
      <c r="D223">
        <f t="shared" si="9"/>
        <v>-0.02857142857142857</v>
      </c>
      <c r="I223">
        <v>0.023952095808383235</v>
      </c>
      <c r="J223" s="12">
        <f t="shared" si="10"/>
        <v>0.026395457692990416</v>
      </c>
      <c r="K223">
        <f t="shared" si="11"/>
        <v>0.026395457692990416</v>
      </c>
    </row>
    <row r="224" spans="1:11" ht="21.75">
      <c r="A224" s="2">
        <v>37447</v>
      </c>
      <c r="B224" s="3">
        <v>350</v>
      </c>
      <c r="C224" s="11">
        <v>12</v>
      </c>
      <c r="D224">
        <f t="shared" si="9"/>
        <v>0.03550295857988166</v>
      </c>
      <c r="I224">
        <v>0.024096385542168676</v>
      </c>
      <c r="J224" s="12">
        <f t="shared" si="10"/>
        <v>0.026539747426775857</v>
      </c>
      <c r="K224">
        <f t="shared" si="11"/>
        <v>0.026539747426775857</v>
      </c>
    </row>
    <row r="225" spans="1:11" ht="21.75">
      <c r="A225" s="5">
        <v>37446</v>
      </c>
      <c r="B225" s="6">
        <v>338</v>
      </c>
      <c r="C225" s="7">
        <v>0</v>
      </c>
      <c r="D225">
        <f t="shared" si="9"/>
        <v>0</v>
      </c>
      <c r="I225">
        <v>0.02564102564102564</v>
      </c>
      <c r="J225" s="12">
        <f t="shared" si="10"/>
        <v>0.02808438752563282</v>
      </c>
      <c r="K225">
        <f t="shared" si="11"/>
        <v>0.02808438752563282</v>
      </c>
    </row>
    <row r="226" spans="1:11" ht="21.75">
      <c r="A226" s="2">
        <v>37445</v>
      </c>
      <c r="B226" s="3">
        <v>338</v>
      </c>
      <c r="C226" s="10">
        <v>0</v>
      </c>
      <c r="D226">
        <f t="shared" si="9"/>
        <v>0</v>
      </c>
      <c r="I226">
        <v>0.026490066225165563</v>
      </c>
      <c r="J226" s="12">
        <f t="shared" si="10"/>
        <v>0.028933428109772744</v>
      </c>
      <c r="K226">
        <f t="shared" si="11"/>
        <v>0.028933428109772744</v>
      </c>
    </row>
    <row r="227" spans="1:11" ht="21.75">
      <c r="A227" s="5">
        <v>37442</v>
      </c>
      <c r="B227" s="6">
        <v>338</v>
      </c>
      <c r="C227" s="9">
        <v>18</v>
      </c>
      <c r="D227">
        <f t="shared" si="9"/>
        <v>0.05625</v>
      </c>
      <c r="I227">
        <v>0.026881720430107524</v>
      </c>
      <c r="J227" s="12">
        <f t="shared" si="10"/>
        <v>0.029325082314714705</v>
      </c>
      <c r="K227">
        <f t="shared" si="11"/>
        <v>0.029325082314714705</v>
      </c>
    </row>
    <row r="228" spans="1:11" ht="21.75">
      <c r="A228" s="2">
        <v>37441</v>
      </c>
      <c r="B228" s="3">
        <v>320</v>
      </c>
      <c r="C228" s="10">
        <v>0</v>
      </c>
      <c r="D228">
        <f t="shared" si="9"/>
        <v>0</v>
      </c>
      <c r="I228">
        <v>0.02702702702702703</v>
      </c>
      <c r="J228" s="12">
        <f t="shared" si="10"/>
        <v>0.02947038891163421</v>
      </c>
      <c r="K228">
        <f t="shared" si="11"/>
        <v>0.02947038891163421</v>
      </c>
    </row>
    <row r="229" spans="1:11" ht="21.75">
      <c r="A229" s="5">
        <v>37440</v>
      </c>
      <c r="B229" s="6">
        <v>320</v>
      </c>
      <c r="C229" s="9">
        <v>2</v>
      </c>
      <c r="D229">
        <f t="shared" si="9"/>
        <v>0.006289308176100629</v>
      </c>
      <c r="I229">
        <v>0.0273972602739726</v>
      </c>
      <c r="J229" s="12">
        <f t="shared" si="10"/>
        <v>0.029840622158579782</v>
      </c>
      <c r="K229">
        <f t="shared" si="11"/>
        <v>0.029840622158579782</v>
      </c>
    </row>
    <row r="230" spans="1:11" ht="21.75">
      <c r="A230" s="2">
        <v>37439</v>
      </c>
      <c r="B230" s="3">
        <v>318</v>
      </c>
      <c r="C230" s="4">
        <v>-2</v>
      </c>
      <c r="D230">
        <f t="shared" si="9"/>
        <v>-0.00625</v>
      </c>
      <c r="I230">
        <v>0.027472527472527472</v>
      </c>
      <c r="J230" s="12">
        <f t="shared" si="10"/>
        <v>0.029915889357134653</v>
      </c>
      <c r="K230">
        <f t="shared" si="11"/>
        <v>0.029915889357134653</v>
      </c>
    </row>
    <row r="231" spans="1:11" ht="21.75">
      <c r="A231" s="5">
        <v>37435</v>
      </c>
      <c r="B231" s="6">
        <v>320</v>
      </c>
      <c r="C231" s="7">
        <v>0</v>
      </c>
      <c r="D231">
        <f t="shared" si="9"/>
        <v>0</v>
      </c>
      <c r="I231">
        <v>0.027522935779816515</v>
      </c>
      <c r="J231" s="12">
        <f t="shared" si="10"/>
        <v>0.029966297664423696</v>
      </c>
      <c r="K231">
        <f t="shared" si="11"/>
        <v>0.029966297664423696</v>
      </c>
    </row>
    <row r="232" spans="1:11" ht="21.75">
      <c r="A232" s="2">
        <v>37434</v>
      </c>
      <c r="B232" s="3">
        <v>320</v>
      </c>
      <c r="C232" s="11">
        <v>8</v>
      </c>
      <c r="D232">
        <f t="shared" si="9"/>
        <v>0.02564102564102564</v>
      </c>
      <c r="I232">
        <v>0.02892561983471074</v>
      </c>
      <c r="J232" s="12">
        <f t="shared" si="10"/>
        <v>0.03136898171931792</v>
      </c>
      <c r="K232">
        <f t="shared" si="11"/>
        <v>0.03136898171931792</v>
      </c>
    </row>
    <row r="233" spans="1:11" ht="21.75">
      <c r="A233" s="5">
        <v>37433</v>
      </c>
      <c r="B233" s="6">
        <v>312</v>
      </c>
      <c r="C233" s="8">
        <v>-10</v>
      </c>
      <c r="D233">
        <f t="shared" si="9"/>
        <v>-0.031055900621118012</v>
      </c>
      <c r="I233">
        <v>0.029166666666666664</v>
      </c>
      <c r="J233" s="12">
        <f t="shared" si="10"/>
        <v>0.031610028551273844</v>
      </c>
      <c r="K233">
        <f t="shared" si="11"/>
        <v>0.031610028551273844</v>
      </c>
    </row>
    <row r="234" spans="1:11" ht="21.75">
      <c r="A234" s="2">
        <v>37432</v>
      </c>
      <c r="B234" s="3">
        <v>322</v>
      </c>
      <c r="C234" s="4">
        <v>-4</v>
      </c>
      <c r="D234">
        <f t="shared" si="9"/>
        <v>-0.012269938650306749</v>
      </c>
      <c r="I234">
        <v>0.0297029702970297</v>
      </c>
      <c r="J234" s="12">
        <f t="shared" si="10"/>
        <v>0.032146332181636886</v>
      </c>
      <c r="K234">
        <f t="shared" si="11"/>
        <v>0.032146332181636886</v>
      </c>
    </row>
    <row r="235" spans="1:11" ht="21.75">
      <c r="A235" s="5">
        <v>37431</v>
      </c>
      <c r="B235" s="6">
        <v>326</v>
      </c>
      <c r="C235" s="9">
        <v>6</v>
      </c>
      <c r="D235">
        <f t="shared" si="9"/>
        <v>0.01875</v>
      </c>
      <c r="I235">
        <v>0.03333333333333333</v>
      </c>
      <c r="J235" s="12">
        <f t="shared" si="10"/>
        <v>0.03577669521794052</v>
      </c>
      <c r="K235">
        <f t="shared" si="11"/>
        <v>0.03577669521794052</v>
      </c>
    </row>
    <row r="236" spans="1:11" ht="21.75">
      <c r="A236" s="2">
        <v>37428</v>
      </c>
      <c r="B236" s="3">
        <v>320</v>
      </c>
      <c r="C236" s="4">
        <v>-10</v>
      </c>
      <c r="D236">
        <f t="shared" si="9"/>
        <v>-0.030303030303030304</v>
      </c>
      <c r="I236">
        <v>0.03333333333333333</v>
      </c>
      <c r="J236" s="12">
        <f t="shared" si="10"/>
        <v>0.03577669521794052</v>
      </c>
      <c r="K236">
        <f t="shared" si="11"/>
        <v>0.03577669521794052</v>
      </c>
    </row>
    <row r="237" spans="1:11" ht="21.75">
      <c r="A237" s="5">
        <v>37427</v>
      </c>
      <c r="B237" s="6">
        <v>330</v>
      </c>
      <c r="C237" s="7">
        <v>0</v>
      </c>
      <c r="D237">
        <f t="shared" si="9"/>
        <v>0</v>
      </c>
      <c r="I237">
        <v>0.034482758620689655</v>
      </c>
      <c r="J237" s="12">
        <f t="shared" si="10"/>
        <v>0.03692612050529684</v>
      </c>
      <c r="K237">
        <f t="shared" si="11"/>
        <v>0.03692612050529684</v>
      </c>
    </row>
    <row r="238" spans="1:11" ht="21.75">
      <c r="A238" s="2">
        <v>37426</v>
      </c>
      <c r="B238" s="3">
        <v>330</v>
      </c>
      <c r="C238" s="4">
        <v>-10</v>
      </c>
      <c r="D238">
        <f t="shared" si="9"/>
        <v>-0.029411764705882353</v>
      </c>
      <c r="I238">
        <v>0.03488372093023256</v>
      </c>
      <c r="J238" s="12">
        <f t="shared" si="10"/>
        <v>0.03732708281483974</v>
      </c>
      <c r="K238">
        <f t="shared" si="11"/>
        <v>0.03732708281483974</v>
      </c>
    </row>
    <row r="239" spans="1:11" ht="21.75">
      <c r="A239" s="5">
        <v>37425</v>
      </c>
      <c r="B239" s="6">
        <v>340</v>
      </c>
      <c r="C239" s="7">
        <v>0</v>
      </c>
      <c r="D239">
        <f t="shared" si="9"/>
        <v>0</v>
      </c>
      <c r="I239">
        <v>0.03550295857988166</v>
      </c>
      <c r="J239" s="12">
        <f t="shared" si="10"/>
        <v>0.03794632046448884</v>
      </c>
      <c r="K239">
        <f t="shared" si="11"/>
        <v>0.03794632046448884</v>
      </c>
    </row>
    <row r="240" spans="1:11" ht="21.75">
      <c r="A240" s="2">
        <v>37424</v>
      </c>
      <c r="B240" s="3">
        <v>340</v>
      </c>
      <c r="C240" s="11">
        <v>8</v>
      </c>
      <c r="D240">
        <f t="shared" si="9"/>
        <v>0.024096385542168676</v>
      </c>
      <c r="I240">
        <v>0.03773584905660377</v>
      </c>
      <c r="J240" s="12">
        <f t="shared" si="10"/>
        <v>0.040179210941210956</v>
      </c>
      <c r="K240">
        <f t="shared" si="11"/>
        <v>0.040179210941210956</v>
      </c>
    </row>
    <row r="241" spans="1:11" ht="21.75">
      <c r="A241" s="5">
        <v>37421</v>
      </c>
      <c r="B241" s="6">
        <v>332</v>
      </c>
      <c r="C241" s="8">
        <v>-6</v>
      </c>
      <c r="D241">
        <f t="shared" si="9"/>
        <v>-0.01775147928994083</v>
      </c>
      <c r="I241">
        <v>0.0392156862745098</v>
      </c>
      <c r="J241" s="12">
        <f t="shared" si="10"/>
        <v>0.04165904815911699</v>
      </c>
      <c r="K241">
        <f t="shared" si="11"/>
        <v>0.04165904815911699</v>
      </c>
    </row>
    <row r="242" spans="1:11" ht="21.75">
      <c r="A242" s="2">
        <v>37420</v>
      </c>
      <c r="B242" s="3">
        <v>338</v>
      </c>
      <c r="C242" s="11">
        <v>2</v>
      </c>
      <c r="D242">
        <f t="shared" si="9"/>
        <v>0.005952380952380952</v>
      </c>
      <c r="I242">
        <v>0.039603960396039604</v>
      </c>
      <c r="J242" s="12">
        <f t="shared" si="10"/>
        <v>0.04204732228064679</v>
      </c>
      <c r="K242">
        <f t="shared" si="11"/>
        <v>0.04204732228064679</v>
      </c>
    </row>
    <row r="243" spans="1:11" ht="21.75">
      <c r="A243" s="5">
        <v>37419</v>
      </c>
      <c r="B243" s="6">
        <v>336</v>
      </c>
      <c r="C243" s="9">
        <v>6</v>
      </c>
      <c r="D243">
        <f t="shared" si="9"/>
        <v>0.01818181818181818</v>
      </c>
      <c r="I243">
        <v>0.04807692307692308</v>
      </c>
      <c r="J243" s="12">
        <f t="shared" si="10"/>
        <v>0.050520284961530264</v>
      </c>
      <c r="K243">
        <f t="shared" si="11"/>
        <v>0.050520284961530264</v>
      </c>
    </row>
    <row r="244" spans="1:11" ht="21.75">
      <c r="A244" s="2">
        <v>37418</v>
      </c>
      <c r="B244" s="3">
        <v>330</v>
      </c>
      <c r="C244" s="4">
        <v>-12</v>
      </c>
      <c r="D244">
        <f t="shared" si="9"/>
        <v>-0.03508771929824561</v>
      </c>
      <c r="I244">
        <v>0.05333333333333334</v>
      </c>
      <c r="J244" s="12">
        <f t="shared" si="10"/>
        <v>0.05577669521794052</v>
      </c>
      <c r="K244">
        <f t="shared" si="11"/>
        <v>0.05577669521794052</v>
      </c>
    </row>
    <row r="245" spans="1:11" ht="21.75">
      <c r="A245" s="5">
        <v>37417</v>
      </c>
      <c r="B245" s="6">
        <v>342</v>
      </c>
      <c r="C245" s="9">
        <v>8</v>
      </c>
      <c r="D245">
        <f t="shared" si="9"/>
        <v>0.023952095808383235</v>
      </c>
      <c r="I245">
        <v>0.05625</v>
      </c>
      <c r="J245" s="12">
        <f t="shared" si="10"/>
        <v>0.058693361884607186</v>
      </c>
      <c r="K245">
        <f t="shared" si="11"/>
        <v>0.058693361884607186</v>
      </c>
    </row>
    <row r="246" spans="1:11" ht="21.75">
      <c r="A246" s="2">
        <v>37414</v>
      </c>
      <c r="B246" s="3">
        <v>334</v>
      </c>
      <c r="C246" s="4">
        <v>-6</v>
      </c>
      <c r="D246">
        <f t="shared" si="9"/>
        <v>-0.01764705882352941</v>
      </c>
      <c r="I246">
        <v>0.05691056910569105</v>
      </c>
      <c r="J246" s="12">
        <f t="shared" si="10"/>
        <v>0.05935393099029823</v>
      </c>
      <c r="K246">
        <f t="shared" si="11"/>
        <v>0.05935393099029823</v>
      </c>
    </row>
    <row r="247" spans="1:11" ht="21.75">
      <c r="A247" s="5">
        <v>37413</v>
      </c>
      <c r="B247" s="6">
        <v>340</v>
      </c>
      <c r="C247" s="8">
        <v>-10</v>
      </c>
      <c r="D247">
        <f t="shared" si="9"/>
        <v>-0.02857142857142857</v>
      </c>
      <c r="I247">
        <v>0.11176470588235293</v>
      </c>
      <c r="J247" s="12">
        <f t="shared" si="10"/>
        <v>0.11420806776696012</v>
      </c>
      <c r="K247">
        <f t="shared" si="11"/>
        <v>0.11420806776696012</v>
      </c>
    </row>
    <row r="248" spans="1:4" ht="21.75">
      <c r="A248" s="2">
        <v>37412</v>
      </c>
      <c r="B248" s="3">
        <v>350</v>
      </c>
      <c r="C248" s="10">
        <v>0</v>
      </c>
      <c r="D248" t="e">
        <f t="shared" si="9"/>
        <v>#DIV/0!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48"/>
  <sheetViews>
    <sheetView workbookViewId="0" topLeftCell="A1">
      <selection activeCell="N9" sqref="N9"/>
    </sheetView>
  </sheetViews>
  <sheetFormatPr defaultColWidth="9.140625" defaultRowHeight="21.75"/>
  <cols>
    <col min="1" max="1" width="13.00390625" style="0" customWidth="1"/>
  </cols>
  <sheetData>
    <row r="1" spans="1:3" ht="21.75">
      <c r="A1" s="1" t="s">
        <v>0</v>
      </c>
      <c r="B1" s="1" t="s">
        <v>1</v>
      </c>
      <c r="C1" s="1" t="s">
        <v>2</v>
      </c>
    </row>
    <row r="2" spans="1:11" ht="21.75">
      <c r="A2" s="2">
        <v>37778</v>
      </c>
      <c r="B2" s="3">
        <v>5.9</v>
      </c>
      <c r="C2" s="11">
        <v>0.05</v>
      </c>
      <c r="D2">
        <f>C2/B3</f>
        <v>0.008547008547008548</v>
      </c>
      <c r="I2">
        <v>-0.07111111111111111</v>
      </c>
      <c r="J2" s="12">
        <f>I2-$F$3</f>
        <v>-0.07397064440050537</v>
      </c>
      <c r="K2">
        <f>ABS(J2)</f>
        <v>0.07397064440050537</v>
      </c>
    </row>
    <row r="3" spans="1:11" ht="21.75">
      <c r="A3" s="5">
        <v>37777</v>
      </c>
      <c r="B3" s="6">
        <v>5.85</v>
      </c>
      <c r="C3" s="8">
        <v>-0.05</v>
      </c>
      <c r="D3">
        <f aca="true" t="shared" si="0" ref="D3:D66">C3/B4</f>
        <v>-0.00847457627118644</v>
      </c>
      <c r="F3" s="15">
        <f>SUM(D2:D247)/246</f>
        <v>0.002859533289394256</v>
      </c>
      <c r="G3" s="13">
        <f>VAR(D2:D247)</f>
        <v>0.0007176381344011276</v>
      </c>
      <c r="I3">
        <v>-0.06866952789699571</v>
      </c>
      <c r="J3" s="12">
        <f aca="true" t="shared" si="1" ref="J3:J66">I3-$F$3</f>
        <v>-0.07152906118638996</v>
      </c>
      <c r="K3">
        <f aca="true" t="shared" si="2" ref="K3:K66">ABS(J3)</f>
        <v>0.07152906118638996</v>
      </c>
    </row>
    <row r="4" spans="1:11" ht="21.75">
      <c r="A4" s="2">
        <v>37776</v>
      </c>
      <c r="B4" s="3">
        <v>5.9</v>
      </c>
      <c r="C4" s="10">
        <v>0</v>
      </c>
      <c r="D4">
        <f t="shared" si="0"/>
        <v>0</v>
      </c>
      <c r="F4" s="13"/>
      <c r="G4" s="13">
        <f>G3^0.5</f>
        <v>0.026788768810849215</v>
      </c>
      <c r="I4">
        <v>-0.058479532163742694</v>
      </c>
      <c r="J4" s="12">
        <f t="shared" si="1"/>
        <v>-0.06133906545313695</v>
      </c>
      <c r="K4">
        <f t="shared" si="2"/>
        <v>0.06133906545313695</v>
      </c>
    </row>
    <row r="5" spans="1:11" ht="21.75">
      <c r="A5" s="5">
        <v>37775</v>
      </c>
      <c r="B5" s="6">
        <v>5.9</v>
      </c>
      <c r="C5" s="9">
        <v>0.15</v>
      </c>
      <c r="D5">
        <f t="shared" si="0"/>
        <v>0.02608695652173913</v>
      </c>
      <c r="I5">
        <v>-0.05687203791469195</v>
      </c>
      <c r="J5" s="12">
        <f t="shared" si="1"/>
        <v>-0.0597315712040862</v>
      </c>
      <c r="K5">
        <f t="shared" si="2"/>
        <v>0.0597315712040862</v>
      </c>
    </row>
    <row r="6" spans="1:11" ht="21.75">
      <c r="A6" s="2">
        <v>37774</v>
      </c>
      <c r="B6" s="3">
        <v>5.75</v>
      </c>
      <c r="C6" s="4">
        <v>-0.15</v>
      </c>
      <c r="D6">
        <f t="shared" si="0"/>
        <v>-0.02542372881355932</v>
      </c>
      <c r="I6">
        <v>-0.05652173913043479</v>
      </c>
      <c r="J6" s="12">
        <f t="shared" si="1"/>
        <v>-0.059381272419829045</v>
      </c>
      <c r="K6">
        <f t="shared" si="2"/>
        <v>0.059381272419829045</v>
      </c>
    </row>
    <row r="7" spans="1:11" ht="21.75">
      <c r="A7" s="5">
        <v>37771</v>
      </c>
      <c r="B7" s="6">
        <v>5.9</v>
      </c>
      <c r="C7" s="8">
        <v>-0.2</v>
      </c>
      <c r="D7">
        <f t="shared" si="0"/>
        <v>-0.03278688524590164</v>
      </c>
      <c r="I7">
        <v>-0.05555555555555555</v>
      </c>
      <c r="J7" s="12">
        <f t="shared" si="1"/>
        <v>-0.05841508884494981</v>
      </c>
      <c r="K7">
        <f t="shared" si="2"/>
        <v>0.05841508884494981</v>
      </c>
    </row>
    <row r="8" spans="1:11" ht="21.75">
      <c r="A8" s="2">
        <v>37770</v>
      </c>
      <c r="B8" s="3">
        <v>6.1</v>
      </c>
      <c r="C8" s="10">
        <v>0</v>
      </c>
      <c r="D8">
        <f t="shared" si="0"/>
        <v>0</v>
      </c>
      <c r="I8">
        <v>-0.054945054945054944</v>
      </c>
      <c r="J8" s="12">
        <f t="shared" si="1"/>
        <v>-0.0578045882344492</v>
      </c>
      <c r="K8">
        <f t="shared" si="2"/>
        <v>0.0578045882344492</v>
      </c>
    </row>
    <row r="9" spans="1:11" ht="21.75">
      <c r="A9" s="5">
        <v>37769</v>
      </c>
      <c r="B9" s="6">
        <v>6.1</v>
      </c>
      <c r="C9" s="9">
        <v>0.1</v>
      </c>
      <c r="D9">
        <f t="shared" si="0"/>
        <v>0.016666666666666666</v>
      </c>
      <c r="I9">
        <v>-0.04712041884816754</v>
      </c>
      <c r="J9" s="12">
        <f t="shared" si="1"/>
        <v>-0.049979952137561796</v>
      </c>
      <c r="K9">
        <f t="shared" si="2"/>
        <v>0.049979952137561796</v>
      </c>
    </row>
    <row r="10" spans="1:11" ht="21.75">
      <c r="A10" s="2">
        <v>37768</v>
      </c>
      <c r="B10" s="3">
        <v>6</v>
      </c>
      <c r="C10" s="11">
        <v>0.1</v>
      </c>
      <c r="D10">
        <f t="shared" si="0"/>
        <v>0.01694915254237288</v>
      </c>
      <c r="I10">
        <v>-0.035</v>
      </c>
      <c r="J10" s="12">
        <f t="shared" si="1"/>
        <v>-0.03785953328939426</v>
      </c>
      <c r="K10">
        <f t="shared" si="2"/>
        <v>0.03785953328939426</v>
      </c>
    </row>
    <row r="11" spans="1:11" ht="21.75">
      <c r="A11" s="5">
        <v>37767</v>
      </c>
      <c r="B11" s="6">
        <v>5.9</v>
      </c>
      <c r="C11" s="9">
        <v>0.3</v>
      </c>
      <c r="D11">
        <f t="shared" si="0"/>
        <v>0.053571428571428575</v>
      </c>
      <c r="I11">
        <v>-0.03296703296703297</v>
      </c>
      <c r="J11" s="12">
        <f t="shared" si="1"/>
        <v>-0.035826566256427224</v>
      </c>
      <c r="K11">
        <f t="shared" si="2"/>
        <v>0.035826566256427224</v>
      </c>
    </row>
    <row r="12" spans="1:11" ht="21.75">
      <c r="A12" s="2">
        <v>37764</v>
      </c>
      <c r="B12" s="3">
        <v>5.6</v>
      </c>
      <c r="C12" s="11">
        <v>0.15</v>
      </c>
      <c r="D12">
        <f t="shared" si="0"/>
        <v>0.027522935779816512</v>
      </c>
      <c r="I12">
        <v>-0.03278688524590164</v>
      </c>
      <c r="J12" s="12">
        <f t="shared" si="1"/>
        <v>-0.0356464185352959</v>
      </c>
      <c r="K12">
        <f t="shared" si="2"/>
        <v>0.0356464185352959</v>
      </c>
    </row>
    <row r="13" spans="1:11" ht="21.75">
      <c r="A13" s="5">
        <v>37763</v>
      </c>
      <c r="B13" s="6">
        <v>5.45</v>
      </c>
      <c r="C13" s="9">
        <v>0.4</v>
      </c>
      <c r="D13">
        <f t="shared" si="0"/>
        <v>0.07920792079207921</v>
      </c>
      <c r="I13">
        <v>-0.03125</v>
      </c>
      <c r="J13" s="12">
        <f t="shared" si="1"/>
        <v>-0.034109533289394256</v>
      </c>
      <c r="K13">
        <f t="shared" si="2"/>
        <v>0.034109533289394256</v>
      </c>
    </row>
    <row r="14" spans="1:11" ht="21.75">
      <c r="A14" s="2">
        <v>37762</v>
      </c>
      <c r="B14" s="3">
        <v>5.05</v>
      </c>
      <c r="C14" s="4">
        <v>-0.05</v>
      </c>
      <c r="D14">
        <f t="shared" si="0"/>
        <v>-0.009803921568627453</v>
      </c>
      <c r="I14">
        <v>-0.0297029702970297</v>
      </c>
      <c r="J14" s="12">
        <f t="shared" si="1"/>
        <v>-0.03256250358642396</v>
      </c>
      <c r="K14">
        <f t="shared" si="2"/>
        <v>0.03256250358642396</v>
      </c>
    </row>
    <row r="15" spans="1:11" ht="21.75">
      <c r="A15" s="5">
        <v>37761</v>
      </c>
      <c r="B15" s="6">
        <v>5.1</v>
      </c>
      <c r="C15" s="7">
        <v>0</v>
      </c>
      <c r="D15">
        <f t="shared" si="0"/>
        <v>0</v>
      </c>
      <c r="I15">
        <v>-0.02955665024630542</v>
      </c>
      <c r="J15" s="12">
        <f t="shared" si="1"/>
        <v>-0.03241618353569968</v>
      </c>
      <c r="K15">
        <f t="shared" si="2"/>
        <v>0.03241618353569968</v>
      </c>
    </row>
    <row r="16" spans="1:11" ht="21.75">
      <c r="A16" s="2">
        <v>37760</v>
      </c>
      <c r="B16" s="3">
        <v>5.1</v>
      </c>
      <c r="C16" s="11">
        <v>0.12</v>
      </c>
      <c r="D16">
        <f t="shared" si="0"/>
        <v>0.024096385542168672</v>
      </c>
      <c r="I16">
        <v>-0.028436018957345974</v>
      </c>
      <c r="J16" s="12">
        <f t="shared" si="1"/>
        <v>-0.03129555224674023</v>
      </c>
      <c r="K16">
        <f t="shared" si="2"/>
        <v>0.03129555224674023</v>
      </c>
    </row>
    <row r="17" spans="1:11" ht="21.75">
      <c r="A17" s="5">
        <v>37757</v>
      </c>
      <c r="B17" s="6">
        <v>4.98</v>
      </c>
      <c r="C17" s="8">
        <v>-0.02</v>
      </c>
      <c r="D17">
        <f t="shared" si="0"/>
        <v>-0.004</v>
      </c>
      <c r="I17">
        <v>-0.02702702702702703</v>
      </c>
      <c r="J17" s="12">
        <f t="shared" si="1"/>
        <v>-0.029886560316421285</v>
      </c>
      <c r="K17">
        <f t="shared" si="2"/>
        <v>0.029886560316421285</v>
      </c>
    </row>
    <row r="18" spans="1:11" ht="21.75">
      <c r="A18" s="2">
        <v>37755</v>
      </c>
      <c r="B18" s="3">
        <v>5</v>
      </c>
      <c r="C18" s="11">
        <v>0.08</v>
      </c>
      <c r="D18">
        <f t="shared" si="0"/>
        <v>0.016260162601626018</v>
      </c>
      <c r="I18">
        <v>-0.026455026455026457</v>
      </c>
      <c r="J18" s="12">
        <f t="shared" si="1"/>
        <v>-0.029314559744420713</v>
      </c>
      <c r="K18">
        <f t="shared" si="2"/>
        <v>0.029314559744420713</v>
      </c>
    </row>
    <row r="19" spans="1:11" ht="21.75">
      <c r="A19" s="5">
        <v>37754</v>
      </c>
      <c r="B19" s="6">
        <v>4.92</v>
      </c>
      <c r="C19" s="8">
        <v>-0.08</v>
      </c>
      <c r="D19">
        <f t="shared" si="0"/>
        <v>-0.016</v>
      </c>
      <c r="I19">
        <v>-0.026455026455026457</v>
      </c>
      <c r="J19" s="12">
        <f t="shared" si="1"/>
        <v>-0.029314559744420713</v>
      </c>
      <c r="K19">
        <f t="shared" si="2"/>
        <v>0.029314559744420713</v>
      </c>
    </row>
    <row r="20" spans="1:11" ht="21.75">
      <c r="A20" s="2">
        <v>37753</v>
      </c>
      <c r="B20" s="3">
        <v>5</v>
      </c>
      <c r="C20" s="10">
        <v>0</v>
      </c>
      <c r="D20">
        <f t="shared" si="0"/>
        <v>0</v>
      </c>
      <c r="I20">
        <v>-0.02542372881355932</v>
      </c>
      <c r="J20" s="12">
        <f t="shared" si="1"/>
        <v>-0.028283262102953576</v>
      </c>
      <c r="K20">
        <f t="shared" si="2"/>
        <v>0.028283262102953576</v>
      </c>
    </row>
    <row r="21" spans="1:11" ht="21.75">
      <c r="A21" s="5">
        <v>37750</v>
      </c>
      <c r="B21" s="6">
        <v>5</v>
      </c>
      <c r="C21" s="7">
        <v>0</v>
      </c>
      <c r="D21">
        <f t="shared" si="0"/>
        <v>0</v>
      </c>
      <c r="I21">
        <v>-0.025157232704402514</v>
      </c>
      <c r="J21" s="12">
        <f t="shared" si="1"/>
        <v>-0.02801676599379677</v>
      </c>
      <c r="K21">
        <f t="shared" si="2"/>
        <v>0.02801676599379677</v>
      </c>
    </row>
    <row r="22" spans="1:11" ht="21.75">
      <c r="A22" s="2">
        <v>37749</v>
      </c>
      <c r="B22" s="3">
        <v>5</v>
      </c>
      <c r="C22" s="11">
        <v>0.06</v>
      </c>
      <c r="D22">
        <f t="shared" si="0"/>
        <v>0.01214574898785425</v>
      </c>
      <c r="I22">
        <v>-0.024539877300613498</v>
      </c>
      <c r="J22" s="12">
        <f t="shared" si="1"/>
        <v>-0.027399410590007754</v>
      </c>
      <c r="K22">
        <f t="shared" si="2"/>
        <v>0.027399410590007754</v>
      </c>
    </row>
    <row r="23" spans="1:11" ht="21.75">
      <c r="A23" s="5">
        <v>37748</v>
      </c>
      <c r="B23" s="6">
        <v>4.94</v>
      </c>
      <c r="C23" s="9">
        <v>0.2</v>
      </c>
      <c r="D23">
        <f t="shared" si="0"/>
        <v>0.04219409282700422</v>
      </c>
      <c r="I23">
        <v>-0.022935779816513763</v>
      </c>
      <c r="J23" s="12">
        <f t="shared" si="1"/>
        <v>-0.02579531310590802</v>
      </c>
      <c r="K23">
        <f t="shared" si="2"/>
        <v>0.02579531310590802</v>
      </c>
    </row>
    <row r="24" spans="1:11" ht="21.75">
      <c r="A24" s="2">
        <v>37747</v>
      </c>
      <c r="B24" s="3">
        <v>4.74</v>
      </c>
      <c r="C24" s="11">
        <v>0.2</v>
      </c>
      <c r="D24">
        <f t="shared" si="0"/>
        <v>0.04405286343612335</v>
      </c>
      <c r="I24">
        <v>-0.021739130434782608</v>
      </c>
      <c r="J24" s="12">
        <f t="shared" si="1"/>
        <v>-0.024598663724176864</v>
      </c>
      <c r="K24">
        <f t="shared" si="2"/>
        <v>0.024598663724176864</v>
      </c>
    </row>
    <row r="25" spans="1:11" ht="21.75">
      <c r="A25" s="5">
        <v>37743</v>
      </c>
      <c r="B25" s="6">
        <v>4.54</v>
      </c>
      <c r="C25" s="9">
        <v>0.1</v>
      </c>
      <c r="D25">
        <f t="shared" si="0"/>
        <v>0.02252252252252252</v>
      </c>
      <c r="I25">
        <v>-0.02150537634408602</v>
      </c>
      <c r="J25" s="12">
        <f t="shared" si="1"/>
        <v>-0.024364909633480276</v>
      </c>
      <c r="K25">
        <f t="shared" si="2"/>
        <v>0.024364909633480276</v>
      </c>
    </row>
    <row r="26" spans="1:11" ht="21.75">
      <c r="A26" s="2">
        <v>37741</v>
      </c>
      <c r="B26" s="3">
        <v>4.44</v>
      </c>
      <c r="C26" s="11">
        <v>0.08</v>
      </c>
      <c r="D26">
        <f t="shared" si="0"/>
        <v>0.018348623853211007</v>
      </c>
      <c r="I26">
        <v>-0.02150537634408602</v>
      </c>
      <c r="J26" s="12">
        <f t="shared" si="1"/>
        <v>-0.024364909633480276</v>
      </c>
      <c r="K26">
        <f t="shared" si="2"/>
        <v>0.024364909633480276</v>
      </c>
    </row>
    <row r="27" spans="1:11" ht="21.75">
      <c r="A27" s="5">
        <v>37740</v>
      </c>
      <c r="B27" s="6">
        <v>4.36</v>
      </c>
      <c r="C27" s="7">
        <v>0</v>
      </c>
      <c r="D27">
        <f t="shared" si="0"/>
        <v>0</v>
      </c>
      <c r="I27">
        <v>-0.021164021164021166</v>
      </c>
      <c r="J27" s="12">
        <f t="shared" si="1"/>
        <v>-0.024023554453415422</v>
      </c>
      <c r="K27">
        <f t="shared" si="2"/>
        <v>0.024023554453415422</v>
      </c>
    </row>
    <row r="28" spans="1:11" ht="21.75">
      <c r="A28" s="2">
        <v>37739</v>
      </c>
      <c r="B28" s="3">
        <v>4.36</v>
      </c>
      <c r="C28" s="10">
        <v>0</v>
      </c>
      <c r="D28">
        <f t="shared" si="0"/>
        <v>0</v>
      </c>
      <c r="I28">
        <v>-0.02105263157894737</v>
      </c>
      <c r="J28" s="12">
        <f t="shared" si="1"/>
        <v>-0.023912164868341627</v>
      </c>
      <c r="K28">
        <f t="shared" si="2"/>
        <v>0.023912164868341627</v>
      </c>
    </row>
    <row r="29" spans="1:11" ht="21.75">
      <c r="A29" s="5">
        <v>37736</v>
      </c>
      <c r="B29" s="6">
        <v>4.36</v>
      </c>
      <c r="C29" s="7">
        <v>0</v>
      </c>
      <c r="D29">
        <f t="shared" si="0"/>
        <v>0</v>
      </c>
      <c r="I29">
        <v>-0.020833333333333336</v>
      </c>
      <c r="J29" s="12">
        <f t="shared" si="1"/>
        <v>-0.02369286662272759</v>
      </c>
      <c r="K29">
        <f t="shared" si="2"/>
        <v>0.02369286662272759</v>
      </c>
    </row>
    <row r="30" spans="1:11" ht="21.75">
      <c r="A30" s="2">
        <v>37735</v>
      </c>
      <c r="B30" s="3">
        <v>4.36</v>
      </c>
      <c r="C30" s="4">
        <v>-0.06</v>
      </c>
      <c r="D30">
        <f t="shared" si="0"/>
        <v>-0.013574660633484163</v>
      </c>
      <c r="I30">
        <v>-0.020100502512562814</v>
      </c>
      <c r="J30" s="12">
        <f t="shared" si="1"/>
        <v>-0.02296003580195707</v>
      </c>
      <c r="K30">
        <f t="shared" si="2"/>
        <v>0.02296003580195707</v>
      </c>
    </row>
    <row r="31" spans="1:11" ht="21.75">
      <c r="A31" s="5">
        <v>37734</v>
      </c>
      <c r="B31" s="6">
        <v>4.42</v>
      </c>
      <c r="C31" s="8">
        <v>-0.04</v>
      </c>
      <c r="D31">
        <f t="shared" si="0"/>
        <v>-0.008968609865470852</v>
      </c>
      <c r="I31">
        <v>-0.019801980198019802</v>
      </c>
      <c r="J31" s="12">
        <f t="shared" si="1"/>
        <v>-0.022661513487414058</v>
      </c>
      <c r="K31">
        <f t="shared" si="2"/>
        <v>0.022661513487414058</v>
      </c>
    </row>
    <row r="32" spans="1:11" ht="21.75">
      <c r="A32" s="2">
        <v>37733</v>
      </c>
      <c r="B32" s="3">
        <v>4.46</v>
      </c>
      <c r="C32" s="10">
        <v>0</v>
      </c>
      <c r="D32">
        <f t="shared" si="0"/>
        <v>0</v>
      </c>
      <c r="I32">
        <v>-0.0196078431372549</v>
      </c>
      <c r="J32" s="12">
        <f t="shared" si="1"/>
        <v>-0.022467376426649158</v>
      </c>
      <c r="K32">
        <f t="shared" si="2"/>
        <v>0.022467376426649158</v>
      </c>
    </row>
    <row r="33" spans="1:11" ht="21.75">
      <c r="A33" s="5">
        <v>37732</v>
      </c>
      <c r="B33" s="6">
        <v>4.46</v>
      </c>
      <c r="C33" s="7">
        <v>0</v>
      </c>
      <c r="D33">
        <f t="shared" si="0"/>
        <v>0</v>
      </c>
      <c r="I33">
        <v>-0.01910828025477707</v>
      </c>
      <c r="J33" s="12">
        <f t="shared" si="1"/>
        <v>-0.021967813544171325</v>
      </c>
      <c r="K33">
        <f t="shared" si="2"/>
        <v>0.021967813544171325</v>
      </c>
    </row>
    <row r="34" spans="1:11" ht="21.75">
      <c r="A34" s="2">
        <v>37729</v>
      </c>
      <c r="B34" s="3">
        <v>4.46</v>
      </c>
      <c r="C34" s="4">
        <v>-0.02</v>
      </c>
      <c r="D34">
        <f t="shared" si="0"/>
        <v>-0.004464285714285714</v>
      </c>
      <c r="I34">
        <v>-0.018433179723502304</v>
      </c>
      <c r="J34" s="12">
        <f t="shared" si="1"/>
        <v>-0.02129271301289656</v>
      </c>
      <c r="K34">
        <f t="shared" si="2"/>
        <v>0.02129271301289656</v>
      </c>
    </row>
    <row r="35" spans="1:11" ht="21.75">
      <c r="A35" s="5">
        <v>37728</v>
      </c>
      <c r="B35" s="6">
        <v>4.48</v>
      </c>
      <c r="C35" s="7">
        <v>0</v>
      </c>
      <c r="D35">
        <f t="shared" si="0"/>
        <v>0</v>
      </c>
      <c r="I35">
        <v>-0.016393442622950817</v>
      </c>
      <c r="J35" s="12">
        <f t="shared" si="1"/>
        <v>-0.019252975912345073</v>
      </c>
      <c r="K35">
        <f t="shared" si="2"/>
        <v>0.019252975912345073</v>
      </c>
    </row>
    <row r="36" spans="1:11" ht="21.75">
      <c r="A36" s="2">
        <v>37727</v>
      </c>
      <c r="B36" s="3">
        <v>4.48</v>
      </c>
      <c r="C36" s="10">
        <v>0</v>
      </c>
      <c r="D36">
        <f t="shared" si="0"/>
        <v>0</v>
      </c>
      <c r="I36">
        <v>-0.016129032258064516</v>
      </c>
      <c r="J36" s="12">
        <f t="shared" si="1"/>
        <v>-0.01898856554745877</v>
      </c>
      <c r="K36">
        <f t="shared" si="2"/>
        <v>0.01898856554745877</v>
      </c>
    </row>
    <row r="37" spans="1:11" ht="21.75">
      <c r="A37" s="5">
        <v>37722</v>
      </c>
      <c r="B37" s="6">
        <v>4.48</v>
      </c>
      <c r="C37" s="7">
        <v>0</v>
      </c>
      <c r="D37">
        <f t="shared" si="0"/>
        <v>0</v>
      </c>
      <c r="I37">
        <v>-0.016</v>
      </c>
      <c r="J37" s="12">
        <f t="shared" si="1"/>
        <v>-0.018859533289394256</v>
      </c>
      <c r="K37">
        <f t="shared" si="2"/>
        <v>0.018859533289394256</v>
      </c>
    </row>
    <row r="38" spans="1:11" ht="21.75">
      <c r="A38" s="2">
        <v>37721</v>
      </c>
      <c r="B38" s="3">
        <v>4.48</v>
      </c>
      <c r="C38" s="10">
        <v>0</v>
      </c>
      <c r="D38">
        <f t="shared" si="0"/>
        <v>0</v>
      </c>
      <c r="I38">
        <v>-0.015384615384615384</v>
      </c>
      <c r="J38" s="12">
        <f t="shared" si="1"/>
        <v>-0.01824414867400964</v>
      </c>
      <c r="K38">
        <f t="shared" si="2"/>
        <v>0.01824414867400964</v>
      </c>
    </row>
    <row r="39" spans="1:11" ht="21.75">
      <c r="A39" s="5">
        <v>37720</v>
      </c>
      <c r="B39" s="6">
        <v>4.48</v>
      </c>
      <c r="C39" s="9">
        <v>0.1</v>
      </c>
      <c r="D39">
        <f t="shared" si="0"/>
        <v>0.022831050228310504</v>
      </c>
      <c r="I39">
        <v>-0.015384615384615384</v>
      </c>
      <c r="J39" s="12">
        <f t="shared" si="1"/>
        <v>-0.01824414867400964</v>
      </c>
      <c r="K39">
        <f t="shared" si="2"/>
        <v>0.01824414867400964</v>
      </c>
    </row>
    <row r="40" spans="1:11" ht="21.75">
      <c r="A40" s="2">
        <v>37719</v>
      </c>
      <c r="B40" s="3">
        <v>4.38</v>
      </c>
      <c r="C40" s="11">
        <v>0.12</v>
      </c>
      <c r="D40">
        <f t="shared" si="0"/>
        <v>0.028169014084507043</v>
      </c>
      <c r="I40">
        <v>-0.015306122448979591</v>
      </c>
      <c r="J40" s="12">
        <f t="shared" si="1"/>
        <v>-0.018165655738373847</v>
      </c>
      <c r="K40">
        <f t="shared" si="2"/>
        <v>0.018165655738373847</v>
      </c>
    </row>
    <row r="41" spans="1:11" ht="21.75">
      <c r="A41" s="5">
        <v>37715</v>
      </c>
      <c r="B41" s="6">
        <v>4.26</v>
      </c>
      <c r="C41" s="8">
        <v>-0.1</v>
      </c>
      <c r="D41">
        <f t="shared" si="0"/>
        <v>-0.022935779816513763</v>
      </c>
      <c r="I41">
        <v>-0.015228426395939085</v>
      </c>
      <c r="J41" s="12">
        <f t="shared" si="1"/>
        <v>-0.01808795968533334</v>
      </c>
      <c r="K41">
        <f t="shared" si="2"/>
        <v>0.01808795968533334</v>
      </c>
    </row>
    <row r="42" spans="1:11" ht="21.75">
      <c r="A42" s="2">
        <v>37714</v>
      </c>
      <c r="B42" s="3">
        <v>4.36</v>
      </c>
      <c r="C42" s="11">
        <v>0.02</v>
      </c>
      <c r="D42">
        <f t="shared" si="0"/>
        <v>0.004608294930875576</v>
      </c>
      <c r="I42">
        <v>-0.015151515151515152</v>
      </c>
      <c r="J42" s="12">
        <f t="shared" si="1"/>
        <v>-0.018011048440909408</v>
      </c>
      <c r="K42">
        <f t="shared" si="2"/>
        <v>0.018011048440909408</v>
      </c>
    </row>
    <row r="43" spans="1:11" ht="21.75">
      <c r="A43" s="5">
        <v>37713</v>
      </c>
      <c r="B43" s="6">
        <v>4.34</v>
      </c>
      <c r="C43" s="9">
        <v>0.16</v>
      </c>
      <c r="D43">
        <f t="shared" si="0"/>
        <v>0.038277511961722493</v>
      </c>
      <c r="I43">
        <v>-0.01492537313432836</v>
      </c>
      <c r="J43" s="12">
        <f t="shared" si="1"/>
        <v>-0.017784906423722616</v>
      </c>
      <c r="K43">
        <f t="shared" si="2"/>
        <v>0.017784906423722616</v>
      </c>
    </row>
    <row r="44" spans="1:11" ht="21.75">
      <c r="A44" s="2">
        <v>37712</v>
      </c>
      <c r="B44" s="3">
        <v>4.18</v>
      </c>
      <c r="C44" s="11">
        <v>0.18</v>
      </c>
      <c r="D44">
        <f t="shared" si="0"/>
        <v>0.045</v>
      </c>
      <c r="I44">
        <v>-0.013574660633484163</v>
      </c>
      <c r="J44" s="12">
        <f t="shared" si="1"/>
        <v>-0.01643419392287842</v>
      </c>
      <c r="K44">
        <f t="shared" si="2"/>
        <v>0.01643419392287842</v>
      </c>
    </row>
    <row r="45" spans="1:11" ht="21.75">
      <c r="A45" s="5">
        <v>37711</v>
      </c>
      <c r="B45" s="6">
        <v>4</v>
      </c>
      <c r="C45" s="9">
        <v>0.02</v>
      </c>
      <c r="D45">
        <f t="shared" si="0"/>
        <v>0.005025125628140704</v>
      </c>
      <c r="I45">
        <v>-0.011627906976744186</v>
      </c>
      <c r="J45" s="12">
        <f t="shared" si="1"/>
        <v>-0.014487440266138442</v>
      </c>
      <c r="K45">
        <f t="shared" si="2"/>
        <v>0.014487440266138442</v>
      </c>
    </row>
    <row r="46" spans="1:11" ht="21.75">
      <c r="A46" s="2">
        <v>37708</v>
      </c>
      <c r="B46" s="3">
        <v>3.98</v>
      </c>
      <c r="C46" s="11">
        <v>0.1</v>
      </c>
      <c r="D46">
        <f t="shared" si="0"/>
        <v>0.025773195876288662</v>
      </c>
      <c r="I46">
        <v>-0.01092896174863388</v>
      </c>
      <c r="J46" s="12">
        <f t="shared" si="1"/>
        <v>-0.013788495038028136</v>
      </c>
      <c r="K46">
        <f t="shared" si="2"/>
        <v>0.013788495038028136</v>
      </c>
    </row>
    <row r="47" spans="1:11" ht="21.75">
      <c r="A47" s="5">
        <v>37707</v>
      </c>
      <c r="B47" s="6">
        <v>3.88</v>
      </c>
      <c r="C47" s="9">
        <v>0.06</v>
      </c>
      <c r="D47">
        <f t="shared" si="0"/>
        <v>0.015706806282722512</v>
      </c>
      <c r="I47">
        <v>-0.01081081081081081</v>
      </c>
      <c r="J47" s="12">
        <f t="shared" si="1"/>
        <v>-0.013670344100205066</v>
      </c>
      <c r="K47">
        <f t="shared" si="2"/>
        <v>0.013670344100205066</v>
      </c>
    </row>
    <row r="48" spans="1:11" ht="21.75">
      <c r="A48" s="2">
        <v>37706</v>
      </c>
      <c r="B48" s="3">
        <v>3.82</v>
      </c>
      <c r="C48" s="4">
        <v>-0.02</v>
      </c>
      <c r="D48">
        <f t="shared" si="0"/>
        <v>-0.005208333333333334</v>
      </c>
      <c r="I48">
        <v>-0.01075268817204301</v>
      </c>
      <c r="J48" s="12">
        <f t="shared" si="1"/>
        <v>-0.013612221461437266</v>
      </c>
      <c r="K48">
        <f t="shared" si="2"/>
        <v>0.013612221461437266</v>
      </c>
    </row>
    <row r="49" spans="1:11" ht="21.75">
      <c r="A49" s="5">
        <v>37705</v>
      </c>
      <c r="B49" s="6">
        <v>3.84</v>
      </c>
      <c r="C49" s="9">
        <v>0.06</v>
      </c>
      <c r="D49">
        <f t="shared" si="0"/>
        <v>0.015873015873015872</v>
      </c>
      <c r="I49">
        <v>-0.0106951871657754</v>
      </c>
      <c r="J49" s="12">
        <f t="shared" si="1"/>
        <v>-0.013554720455169656</v>
      </c>
      <c r="K49">
        <f t="shared" si="2"/>
        <v>0.013554720455169656</v>
      </c>
    </row>
    <row r="50" spans="1:11" ht="21.75">
      <c r="A50" s="2">
        <v>37704</v>
      </c>
      <c r="B50" s="3">
        <v>3.78</v>
      </c>
      <c r="C50" s="4">
        <v>-0.02</v>
      </c>
      <c r="D50">
        <f t="shared" si="0"/>
        <v>-0.005263157894736843</v>
      </c>
      <c r="I50">
        <v>-0.010638297872340427</v>
      </c>
      <c r="J50" s="12">
        <f t="shared" si="1"/>
        <v>-0.013497831161734683</v>
      </c>
      <c r="K50">
        <f t="shared" si="2"/>
        <v>0.013497831161734683</v>
      </c>
    </row>
    <row r="51" spans="1:11" ht="21.75">
      <c r="A51" s="5">
        <v>37701</v>
      </c>
      <c r="B51" s="6">
        <v>3.8</v>
      </c>
      <c r="C51" s="7">
        <v>0</v>
      </c>
      <c r="D51">
        <f t="shared" si="0"/>
        <v>0</v>
      </c>
      <c r="I51">
        <v>-0.010582010582010583</v>
      </c>
      <c r="J51" s="12">
        <f t="shared" si="1"/>
        <v>-0.01344154387140484</v>
      </c>
      <c r="K51">
        <f t="shared" si="2"/>
        <v>0.01344154387140484</v>
      </c>
    </row>
    <row r="52" spans="1:11" ht="21.75">
      <c r="A52" s="2">
        <v>37700</v>
      </c>
      <c r="B52" s="3">
        <v>3.8</v>
      </c>
      <c r="C52" s="10">
        <v>0</v>
      </c>
      <c r="D52">
        <f t="shared" si="0"/>
        <v>0</v>
      </c>
      <c r="I52">
        <v>-0.010582010582010583</v>
      </c>
      <c r="J52" s="12">
        <f t="shared" si="1"/>
        <v>-0.01344154387140484</v>
      </c>
      <c r="K52">
        <f t="shared" si="2"/>
        <v>0.01344154387140484</v>
      </c>
    </row>
    <row r="53" spans="1:11" ht="21.75">
      <c r="A53" s="5">
        <v>37699</v>
      </c>
      <c r="B53" s="6">
        <v>3.8</v>
      </c>
      <c r="C53" s="7">
        <v>0</v>
      </c>
      <c r="D53">
        <f t="shared" si="0"/>
        <v>0</v>
      </c>
      <c r="I53">
        <v>-0.010526315789473686</v>
      </c>
      <c r="J53" s="12">
        <f t="shared" si="1"/>
        <v>-0.013385849078867942</v>
      </c>
      <c r="K53">
        <f t="shared" si="2"/>
        <v>0.013385849078867942</v>
      </c>
    </row>
    <row r="54" spans="1:11" ht="21.75">
      <c r="A54" s="2">
        <v>37698</v>
      </c>
      <c r="B54" s="3">
        <v>3.8</v>
      </c>
      <c r="C54" s="11">
        <v>0.06</v>
      </c>
      <c r="D54">
        <f t="shared" si="0"/>
        <v>0.0160427807486631</v>
      </c>
      <c r="I54">
        <v>-0.010526315789473686</v>
      </c>
      <c r="J54" s="12">
        <f t="shared" si="1"/>
        <v>-0.013385849078867942</v>
      </c>
      <c r="K54">
        <f t="shared" si="2"/>
        <v>0.013385849078867942</v>
      </c>
    </row>
    <row r="55" spans="1:11" ht="21.75">
      <c r="A55" s="5">
        <v>37697</v>
      </c>
      <c r="B55" s="6">
        <v>3.74</v>
      </c>
      <c r="C55" s="8">
        <v>-0.04</v>
      </c>
      <c r="D55">
        <f t="shared" si="0"/>
        <v>-0.010582010582010583</v>
      </c>
      <c r="I55">
        <v>-0.010471204188481676</v>
      </c>
      <c r="J55" s="12">
        <f t="shared" si="1"/>
        <v>-0.013330737477875932</v>
      </c>
      <c r="K55">
        <f t="shared" si="2"/>
        <v>0.013330737477875932</v>
      </c>
    </row>
    <row r="56" spans="1:11" ht="21.75">
      <c r="A56" s="2">
        <v>37694</v>
      </c>
      <c r="B56" s="3">
        <v>3.78</v>
      </c>
      <c r="C56" s="11">
        <v>0.04</v>
      </c>
      <c r="D56">
        <f t="shared" si="0"/>
        <v>0.0106951871657754</v>
      </c>
      <c r="I56">
        <v>-0.010471204188481676</v>
      </c>
      <c r="J56" s="12">
        <f t="shared" si="1"/>
        <v>-0.013330737477875932</v>
      </c>
      <c r="K56">
        <f t="shared" si="2"/>
        <v>0.013330737477875932</v>
      </c>
    </row>
    <row r="57" spans="1:11" ht="21.75">
      <c r="A57" s="5">
        <v>37693</v>
      </c>
      <c r="B57" s="6">
        <v>3.74</v>
      </c>
      <c r="C57" s="8">
        <v>-0.04</v>
      </c>
      <c r="D57">
        <f t="shared" si="0"/>
        <v>-0.010582010582010583</v>
      </c>
      <c r="I57">
        <v>-0.010416666666666668</v>
      </c>
      <c r="J57" s="12">
        <f t="shared" si="1"/>
        <v>-0.013276199956060924</v>
      </c>
      <c r="K57">
        <f t="shared" si="2"/>
        <v>0.013276199956060924</v>
      </c>
    </row>
    <row r="58" spans="1:11" ht="21.75">
      <c r="A58" s="2">
        <v>37692</v>
      </c>
      <c r="B58" s="3">
        <v>3.78</v>
      </c>
      <c r="C58" s="11">
        <v>0.06</v>
      </c>
      <c r="D58">
        <f t="shared" si="0"/>
        <v>0.016129032258064516</v>
      </c>
      <c r="I58">
        <v>-0.010362694300518135</v>
      </c>
      <c r="J58" s="12">
        <f t="shared" si="1"/>
        <v>-0.013222227589912391</v>
      </c>
      <c r="K58">
        <f t="shared" si="2"/>
        <v>0.013222227589912391</v>
      </c>
    </row>
    <row r="59" spans="1:11" ht="21.75">
      <c r="A59" s="5">
        <v>37691</v>
      </c>
      <c r="B59" s="6">
        <v>3.72</v>
      </c>
      <c r="C59" s="8">
        <v>-0.04</v>
      </c>
      <c r="D59">
        <f t="shared" si="0"/>
        <v>-0.010638297872340427</v>
      </c>
      <c r="I59">
        <v>-0.010362694300518135</v>
      </c>
      <c r="J59" s="12">
        <f t="shared" si="1"/>
        <v>-0.013222227589912391</v>
      </c>
      <c r="K59">
        <f t="shared" si="2"/>
        <v>0.013222227589912391</v>
      </c>
    </row>
    <row r="60" spans="1:11" ht="21.75">
      <c r="A60" s="2">
        <v>37690</v>
      </c>
      <c r="B60" s="3">
        <v>3.76</v>
      </c>
      <c r="C60" s="4">
        <v>-0.08</v>
      </c>
      <c r="D60">
        <f t="shared" si="0"/>
        <v>-0.020833333333333336</v>
      </c>
      <c r="I60">
        <v>-0.010309278350515464</v>
      </c>
      <c r="J60" s="12">
        <f t="shared" si="1"/>
        <v>-0.01316881163990972</v>
      </c>
      <c r="K60">
        <f t="shared" si="2"/>
        <v>0.01316881163990972</v>
      </c>
    </row>
    <row r="61" spans="1:11" ht="21.75">
      <c r="A61" s="5">
        <v>37687</v>
      </c>
      <c r="B61" s="6">
        <v>3.84</v>
      </c>
      <c r="C61" s="8">
        <v>-0.04</v>
      </c>
      <c r="D61">
        <f t="shared" si="0"/>
        <v>-0.010309278350515464</v>
      </c>
      <c r="I61">
        <v>-0.010309278350515464</v>
      </c>
      <c r="J61" s="12">
        <f t="shared" si="1"/>
        <v>-0.01316881163990972</v>
      </c>
      <c r="K61">
        <f t="shared" si="2"/>
        <v>0.01316881163990972</v>
      </c>
    </row>
    <row r="62" spans="1:11" ht="21.75">
      <c r="A62" s="2">
        <v>37686</v>
      </c>
      <c r="B62" s="3">
        <v>3.88</v>
      </c>
      <c r="C62" s="4">
        <v>-0.06</v>
      </c>
      <c r="D62">
        <f t="shared" si="0"/>
        <v>-0.015228426395939085</v>
      </c>
      <c r="I62">
        <v>-0.010256410256410256</v>
      </c>
      <c r="J62" s="12">
        <f t="shared" si="1"/>
        <v>-0.013115943545804512</v>
      </c>
      <c r="K62">
        <f t="shared" si="2"/>
        <v>0.013115943545804512</v>
      </c>
    </row>
    <row r="63" spans="1:11" ht="21.75">
      <c r="A63" s="5">
        <v>37685</v>
      </c>
      <c r="B63" s="6">
        <v>3.94</v>
      </c>
      <c r="C63" s="9">
        <v>0.02</v>
      </c>
      <c r="D63">
        <f t="shared" si="0"/>
        <v>0.005102040816326531</v>
      </c>
      <c r="I63">
        <v>-0.009900990099009901</v>
      </c>
      <c r="J63" s="12">
        <f t="shared" si="1"/>
        <v>-0.012760523388404157</v>
      </c>
      <c r="K63">
        <f t="shared" si="2"/>
        <v>0.012760523388404157</v>
      </c>
    </row>
    <row r="64" spans="1:11" ht="21.75">
      <c r="A64" s="2">
        <v>37684</v>
      </c>
      <c r="B64" s="3">
        <v>3.92</v>
      </c>
      <c r="C64" s="11">
        <v>0.08</v>
      </c>
      <c r="D64">
        <f t="shared" si="0"/>
        <v>0.020833333333333336</v>
      </c>
      <c r="I64">
        <v>-0.009803921568627453</v>
      </c>
      <c r="J64" s="12">
        <f t="shared" si="1"/>
        <v>-0.012663454858021709</v>
      </c>
      <c r="K64">
        <f t="shared" si="2"/>
        <v>0.012663454858021709</v>
      </c>
    </row>
    <row r="65" spans="1:11" ht="21.75">
      <c r="A65" s="5">
        <v>37683</v>
      </c>
      <c r="B65" s="6">
        <v>3.84</v>
      </c>
      <c r="C65" s="9">
        <v>0.04</v>
      </c>
      <c r="D65">
        <f t="shared" si="0"/>
        <v>0.010526315789473686</v>
      </c>
      <c r="I65">
        <v>-0.009756097560975611</v>
      </c>
      <c r="J65" s="12">
        <f t="shared" si="1"/>
        <v>-0.012615630850369867</v>
      </c>
      <c r="K65">
        <f t="shared" si="2"/>
        <v>0.012615630850369867</v>
      </c>
    </row>
    <row r="66" spans="1:11" ht="21.75">
      <c r="A66" s="2">
        <v>37680</v>
      </c>
      <c r="B66" s="3">
        <v>3.8</v>
      </c>
      <c r="C66" s="11">
        <v>0.02</v>
      </c>
      <c r="D66">
        <f t="shared" si="0"/>
        <v>0.005291005291005292</v>
      </c>
      <c r="I66">
        <v>-0.009389671361502348</v>
      </c>
      <c r="J66" s="12">
        <f t="shared" si="1"/>
        <v>-0.012249204650896604</v>
      </c>
      <c r="K66">
        <f t="shared" si="2"/>
        <v>0.012249204650896604</v>
      </c>
    </row>
    <row r="67" spans="1:11" ht="21.75">
      <c r="A67" s="5">
        <v>37679</v>
      </c>
      <c r="B67" s="6">
        <v>3.78</v>
      </c>
      <c r="C67" s="9">
        <v>0.08</v>
      </c>
      <c r="D67">
        <f aca="true" t="shared" si="3" ref="D67:D130">C67/B68</f>
        <v>0.02162162162162162</v>
      </c>
      <c r="I67">
        <v>-0.008968609865470852</v>
      </c>
      <c r="J67" s="12">
        <f aca="true" t="shared" si="4" ref="J67:J130">I67-$F$3</f>
        <v>-0.011828143154865108</v>
      </c>
      <c r="K67">
        <f aca="true" t="shared" si="5" ref="K67:K130">ABS(J67)</f>
        <v>0.011828143154865108</v>
      </c>
    </row>
    <row r="68" spans="1:11" ht="21.75">
      <c r="A68" s="2">
        <v>37678</v>
      </c>
      <c r="B68" s="3">
        <v>3.7</v>
      </c>
      <c r="C68" s="10">
        <v>0</v>
      </c>
      <c r="D68">
        <f t="shared" si="3"/>
        <v>0</v>
      </c>
      <c r="I68">
        <v>-0.00847457627118644</v>
      </c>
      <c r="J68" s="12">
        <f t="shared" si="4"/>
        <v>-0.011334109560580697</v>
      </c>
      <c r="K68">
        <f t="shared" si="5"/>
        <v>0.011334109560580697</v>
      </c>
    </row>
    <row r="69" spans="1:11" ht="21.75">
      <c r="A69" s="5">
        <v>37677</v>
      </c>
      <c r="B69" s="6">
        <v>3.7</v>
      </c>
      <c r="C69" s="8">
        <v>-0.08</v>
      </c>
      <c r="D69">
        <f t="shared" si="3"/>
        <v>-0.021164021164021166</v>
      </c>
      <c r="I69">
        <v>-0.006535947712418301</v>
      </c>
      <c r="J69" s="12">
        <f t="shared" si="4"/>
        <v>-0.009395481001812558</v>
      </c>
      <c r="K69">
        <f t="shared" si="5"/>
        <v>0.009395481001812558</v>
      </c>
    </row>
    <row r="70" spans="1:11" ht="21.75">
      <c r="A70" s="2">
        <v>37676</v>
      </c>
      <c r="B70" s="3">
        <v>3.78</v>
      </c>
      <c r="C70" s="11">
        <v>0.06</v>
      </c>
      <c r="D70">
        <f t="shared" si="3"/>
        <v>0.016129032258064516</v>
      </c>
      <c r="I70">
        <v>-0.006024096385542169</v>
      </c>
      <c r="J70" s="12">
        <f t="shared" si="4"/>
        <v>-0.008883629674936425</v>
      </c>
      <c r="K70">
        <f t="shared" si="5"/>
        <v>0.008883629674936425</v>
      </c>
    </row>
    <row r="71" spans="1:11" ht="21.75">
      <c r="A71" s="5">
        <v>37673</v>
      </c>
      <c r="B71" s="6">
        <v>3.72</v>
      </c>
      <c r="C71" s="9">
        <v>0.02</v>
      </c>
      <c r="D71">
        <f t="shared" si="3"/>
        <v>0.005405405405405405</v>
      </c>
      <c r="I71">
        <v>-0.005988023952095809</v>
      </c>
      <c r="J71" s="12">
        <f t="shared" si="4"/>
        <v>-0.008847557241490065</v>
      </c>
      <c r="K71">
        <f t="shared" si="5"/>
        <v>0.008847557241490065</v>
      </c>
    </row>
    <row r="72" spans="1:11" ht="21.75">
      <c r="A72" s="2">
        <v>37672</v>
      </c>
      <c r="B72" s="3">
        <v>3.7</v>
      </c>
      <c r="C72" s="4">
        <v>-0.02</v>
      </c>
      <c r="D72">
        <f t="shared" si="3"/>
        <v>-0.005376344086021505</v>
      </c>
      <c r="I72">
        <v>-0.005813953488372093</v>
      </c>
      <c r="J72" s="12">
        <f t="shared" si="4"/>
        <v>-0.008673486777766349</v>
      </c>
      <c r="K72">
        <f t="shared" si="5"/>
        <v>0.008673486777766349</v>
      </c>
    </row>
    <row r="73" spans="1:11" ht="21.75">
      <c r="A73" s="5">
        <v>37671</v>
      </c>
      <c r="B73" s="6">
        <v>3.72</v>
      </c>
      <c r="C73" s="9">
        <v>0.06</v>
      </c>
      <c r="D73">
        <f t="shared" si="3"/>
        <v>0.016393442622950817</v>
      </c>
      <c r="I73">
        <v>-0.0055248618784530384</v>
      </c>
      <c r="J73" s="12">
        <f t="shared" si="4"/>
        <v>-0.008384395167847294</v>
      </c>
      <c r="K73">
        <f t="shared" si="5"/>
        <v>0.008384395167847294</v>
      </c>
    </row>
    <row r="74" spans="1:11" ht="21.75">
      <c r="A74" s="2">
        <v>37670</v>
      </c>
      <c r="B74" s="3">
        <v>3.66</v>
      </c>
      <c r="C74" s="10">
        <v>0</v>
      </c>
      <c r="D74">
        <f t="shared" si="3"/>
        <v>0</v>
      </c>
      <c r="I74">
        <v>-0.005434782608695652</v>
      </c>
      <c r="J74" s="12">
        <f t="shared" si="4"/>
        <v>-0.008294315898089908</v>
      </c>
      <c r="K74">
        <f t="shared" si="5"/>
        <v>0.008294315898089908</v>
      </c>
    </row>
    <row r="75" spans="1:11" ht="21.75">
      <c r="A75" s="5">
        <v>37666</v>
      </c>
      <c r="B75" s="6">
        <v>3.66</v>
      </c>
      <c r="C75" s="9">
        <v>0.06</v>
      </c>
      <c r="D75">
        <f t="shared" si="3"/>
        <v>0.016666666666666666</v>
      </c>
      <c r="I75">
        <v>-0.005405405405405405</v>
      </c>
      <c r="J75" s="12">
        <f t="shared" si="4"/>
        <v>-0.008264938694799662</v>
      </c>
      <c r="K75">
        <f t="shared" si="5"/>
        <v>0.008264938694799662</v>
      </c>
    </row>
    <row r="76" spans="1:11" ht="21.75">
      <c r="A76" s="2">
        <v>37665</v>
      </c>
      <c r="B76" s="3">
        <v>3.6</v>
      </c>
      <c r="C76" s="4">
        <v>-0.1</v>
      </c>
      <c r="D76">
        <f t="shared" si="3"/>
        <v>-0.02702702702702703</v>
      </c>
      <c r="I76">
        <v>-0.005405405405405405</v>
      </c>
      <c r="J76" s="12">
        <f t="shared" si="4"/>
        <v>-0.008264938694799662</v>
      </c>
      <c r="K76">
        <f t="shared" si="5"/>
        <v>0.008264938694799662</v>
      </c>
    </row>
    <row r="77" spans="1:11" ht="21.75">
      <c r="A77" s="5">
        <v>37664</v>
      </c>
      <c r="B77" s="6">
        <v>3.7</v>
      </c>
      <c r="C77" s="8">
        <v>-0.04</v>
      </c>
      <c r="D77">
        <f t="shared" si="3"/>
        <v>-0.0106951871657754</v>
      </c>
      <c r="I77">
        <v>-0.005405405405405405</v>
      </c>
      <c r="J77" s="12">
        <f t="shared" si="4"/>
        <v>-0.008264938694799662</v>
      </c>
      <c r="K77">
        <f t="shared" si="5"/>
        <v>0.008264938694799662</v>
      </c>
    </row>
    <row r="78" spans="1:11" ht="21.75">
      <c r="A78" s="2">
        <v>37663</v>
      </c>
      <c r="B78" s="3">
        <v>3.74</v>
      </c>
      <c r="C78" s="11">
        <v>0.06</v>
      </c>
      <c r="D78">
        <f t="shared" si="3"/>
        <v>0.016304347826086956</v>
      </c>
      <c r="I78">
        <v>-0.005376344086021505</v>
      </c>
      <c r="J78" s="12">
        <f t="shared" si="4"/>
        <v>-0.00823587737541576</v>
      </c>
      <c r="K78">
        <f t="shared" si="5"/>
        <v>0.00823587737541576</v>
      </c>
    </row>
    <row r="79" spans="1:11" ht="21.75">
      <c r="A79" s="5">
        <v>37662</v>
      </c>
      <c r="B79" s="6">
        <v>3.68</v>
      </c>
      <c r="C79" s="9">
        <v>0.04</v>
      </c>
      <c r="D79">
        <f t="shared" si="3"/>
        <v>0.010989010989010988</v>
      </c>
      <c r="I79">
        <v>-0.005376344086021505</v>
      </c>
      <c r="J79" s="12">
        <f t="shared" si="4"/>
        <v>-0.00823587737541576</v>
      </c>
      <c r="K79">
        <f t="shared" si="5"/>
        <v>0.00823587737541576</v>
      </c>
    </row>
    <row r="80" spans="1:11" ht="21.75">
      <c r="A80" s="2">
        <v>37659</v>
      </c>
      <c r="B80" s="3">
        <v>3.64</v>
      </c>
      <c r="C80" s="4">
        <v>-0.08</v>
      </c>
      <c r="D80">
        <f t="shared" si="3"/>
        <v>-0.02150537634408602</v>
      </c>
      <c r="I80">
        <v>-0.005376344086021505</v>
      </c>
      <c r="J80" s="12">
        <f t="shared" si="4"/>
        <v>-0.00823587737541576</v>
      </c>
      <c r="K80">
        <f t="shared" si="5"/>
        <v>0.00823587737541576</v>
      </c>
    </row>
    <row r="81" spans="1:11" ht="21.75">
      <c r="A81" s="5">
        <v>37658</v>
      </c>
      <c r="B81" s="6">
        <v>3.72</v>
      </c>
      <c r="C81" s="9">
        <v>0.12</v>
      </c>
      <c r="D81">
        <f t="shared" si="3"/>
        <v>0.03333333333333333</v>
      </c>
      <c r="I81">
        <v>-0.005376344086021505</v>
      </c>
      <c r="J81" s="12">
        <f t="shared" si="4"/>
        <v>-0.00823587737541576</v>
      </c>
      <c r="K81">
        <f t="shared" si="5"/>
        <v>0.00823587737541576</v>
      </c>
    </row>
    <row r="82" spans="1:11" ht="21.75">
      <c r="A82" s="2">
        <v>37657</v>
      </c>
      <c r="B82" s="3">
        <v>3.6</v>
      </c>
      <c r="C82" s="4">
        <v>-0.02</v>
      </c>
      <c r="D82">
        <f t="shared" si="3"/>
        <v>-0.0055248618784530384</v>
      </c>
      <c r="I82">
        <v>-0.005376344086021505</v>
      </c>
      <c r="J82" s="12">
        <f t="shared" si="4"/>
        <v>-0.00823587737541576</v>
      </c>
      <c r="K82">
        <f t="shared" si="5"/>
        <v>0.00823587737541576</v>
      </c>
    </row>
    <row r="83" spans="1:11" ht="21.75">
      <c r="A83" s="5">
        <v>37656</v>
      </c>
      <c r="B83" s="6">
        <v>3.62</v>
      </c>
      <c r="C83" s="9">
        <v>0.04</v>
      </c>
      <c r="D83">
        <f t="shared" si="3"/>
        <v>0.0111731843575419</v>
      </c>
      <c r="I83">
        <v>-0.005376344086021505</v>
      </c>
      <c r="J83" s="12">
        <f t="shared" si="4"/>
        <v>-0.00823587737541576</v>
      </c>
      <c r="K83">
        <f t="shared" si="5"/>
        <v>0.00823587737541576</v>
      </c>
    </row>
    <row r="84" spans="1:11" ht="21.75">
      <c r="A84" s="2">
        <v>37655</v>
      </c>
      <c r="B84" s="3">
        <v>3.58</v>
      </c>
      <c r="C84" s="10">
        <v>0</v>
      </c>
      <c r="D84">
        <f t="shared" si="3"/>
        <v>0</v>
      </c>
      <c r="I84">
        <v>-0.005376344086021505</v>
      </c>
      <c r="J84" s="12">
        <f t="shared" si="4"/>
        <v>-0.00823587737541576</v>
      </c>
      <c r="K84">
        <f t="shared" si="5"/>
        <v>0.00823587737541576</v>
      </c>
    </row>
    <row r="85" spans="1:11" ht="21.75">
      <c r="A85" s="5">
        <v>37652</v>
      </c>
      <c r="B85" s="6">
        <v>3.58</v>
      </c>
      <c r="C85" s="7">
        <v>0</v>
      </c>
      <c r="D85">
        <f t="shared" si="3"/>
        <v>0</v>
      </c>
      <c r="I85">
        <v>-0.005376344086021505</v>
      </c>
      <c r="J85" s="12">
        <f t="shared" si="4"/>
        <v>-0.00823587737541576</v>
      </c>
      <c r="K85">
        <f t="shared" si="5"/>
        <v>0.00823587737541576</v>
      </c>
    </row>
    <row r="86" spans="1:11" ht="21.75">
      <c r="A86" s="2">
        <v>37651</v>
      </c>
      <c r="B86" s="3">
        <v>3.58</v>
      </c>
      <c r="C86" s="11">
        <v>0.06</v>
      </c>
      <c r="D86">
        <f t="shared" si="3"/>
        <v>0.017045454545454544</v>
      </c>
      <c r="I86">
        <v>-0.0053191489361702135</v>
      </c>
      <c r="J86" s="12">
        <f t="shared" si="4"/>
        <v>-0.00817868222556447</v>
      </c>
      <c r="K86">
        <f t="shared" si="5"/>
        <v>0.00817868222556447</v>
      </c>
    </row>
    <row r="87" spans="1:11" ht="21.75">
      <c r="A87" s="5">
        <v>37650</v>
      </c>
      <c r="B87" s="6">
        <v>3.52</v>
      </c>
      <c r="C87" s="8">
        <v>-0.12</v>
      </c>
      <c r="D87">
        <f t="shared" si="3"/>
        <v>-0.03296703296703297</v>
      </c>
      <c r="I87">
        <v>-0.005263157894736843</v>
      </c>
      <c r="J87" s="12">
        <f t="shared" si="4"/>
        <v>-0.008122691184131099</v>
      </c>
      <c r="K87">
        <f t="shared" si="5"/>
        <v>0.008122691184131099</v>
      </c>
    </row>
    <row r="88" spans="1:11" ht="21.75">
      <c r="A88" s="2">
        <v>37649</v>
      </c>
      <c r="B88" s="3">
        <v>3.64</v>
      </c>
      <c r="C88" s="11">
        <v>0.02</v>
      </c>
      <c r="D88">
        <f t="shared" si="3"/>
        <v>0.0055248618784530384</v>
      </c>
      <c r="I88">
        <v>-0.005235602094240838</v>
      </c>
      <c r="J88" s="12">
        <f t="shared" si="4"/>
        <v>-0.008095135383635094</v>
      </c>
      <c r="K88">
        <f t="shared" si="5"/>
        <v>0.008095135383635094</v>
      </c>
    </row>
    <row r="89" spans="1:11" ht="21.75">
      <c r="A89" s="5">
        <v>37648</v>
      </c>
      <c r="B89" s="6">
        <v>3.62</v>
      </c>
      <c r="C89" s="7">
        <v>0</v>
      </c>
      <c r="D89">
        <f t="shared" si="3"/>
        <v>0</v>
      </c>
      <c r="I89">
        <v>-0.005208333333333334</v>
      </c>
      <c r="J89" s="12">
        <f t="shared" si="4"/>
        <v>-0.00806786662272759</v>
      </c>
      <c r="K89">
        <f t="shared" si="5"/>
        <v>0.00806786662272759</v>
      </c>
    </row>
    <row r="90" spans="1:11" ht="21.75">
      <c r="A90" s="2">
        <v>37645</v>
      </c>
      <c r="B90" s="3">
        <v>3.62</v>
      </c>
      <c r="C90" s="10">
        <v>0</v>
      </c>
      <c r="D90">
        <f t="shared" si="3"/>
        <v>0</v>
      </c>
      <c r="I90">
        <v>-0.005208333333333334</v>
      </c>
      <c r="J90" s="12">
        <f t="shared" si="4"/>
        <v>-0.00806786662272759</v>
      </c>
      <c r="K90">
        <f t="shared" si="5"/>
        <v>0.00806786662272759</v>
      </c>
    </row>
    <row r="91" spans="1:11" ht="21.75">
      <c r="A91" s="5">
        <v>37644</v>
      </c>
      <c r="B91" s="6">
        <v>3.62</v>
      </c>
      <c r="C91" s="9">
        <v>0.02</v>
      </c>
      <c r="D91">
        <f t="shared" si="3"/>
        <v>0.005555555555555556</v>
      </c>
      <c r="I91">
        <v>-0.0051813471502590676</v>
      </c>
      <c r="J91" s="12">
        <f t="shared" si="4"/>
        <v>-0.008040880439653324</v>
      </c>
      <c r="K91">
        <f t="shared" si="5"/>
        <v>0.008040880439653324</v>
      </c>
    </row>
    <row r="92" spans="1:11" ht="21.75">
      <c r="A92" s="2">
        <v>37643</v>
      </c>
      <c r="B92" s="3">
        <v>3.6</v>
      </c>
      <c r="C92" s="4">
        <v>-0.08</v>
      </c>
      <c r="D92">
        <f t="shared" si="3"/>
        <v>-0.021739130434782608</v>
      </c>
      <c r="I92">
        <v>-0.0051813471502590676</v>
      </c>
      <c r="J92" s="12">
        <f t="shared" si="4"/>
        <v>-0.008040880439653324</v>
      </c>
      <c r="K92">
        <f t="shared" si="5"/>
        <v>0.008040880439653324</v>
      </c>
    </row>
    <row r="93" spans="1:11" ht="21.75">
      <c r="A93" s="5">
        <v>37642</v>
      </c>
      <c r="B93" s="6">
        <v>3.68</v>
      </c>
      <c r="C93" s="8">
        <v>-0.02</v>
      </c>
      <c r="D93">
        <f t="shared" si="3"/>
        <v>-0.005405405405405405</v>
      </c>
      <c r="I93">
        <v>-0.0051813471502590676</v>
      </c>
      <c r="J93" s="12">
        <f t="shared" si="4"/>
        <v>-0.008040880439653324</v>
      </c>
      <c r="K93">
        <f t="shared" si="5"/>
        <v>0.008040880439653324</v>
      </c>
    </row>
    <row r="94" spans="1:11" ht="21.75">
      <c r="A94" s="2">
        <v>37641</v>
      </c>
      <c r="B94" s="3">
        <v>3.7</v>
      </c>
      <c r="C94" s="4">
        <v>-0.02</v>
      </c>
      <c r="D94">
        <f t="shared" si="3"/>
        <v>-0.005376344086021505</v>
      </c>
      <c r="I94">
        <v>-0.005102040816326531</v>
      </c>
      <c r="J94" s="12">
        <f t="shared" si="4"/>
        <v>-0.007961574105720787</v>
      </c>
      <c r="K94">
        <f t="shared" si="5"/>
        <v>0.007961574105720787</v>
      </c>
    </row>
    <row r="95" spans="1:11" ht="21.75">
      <c r="A95" s="5">
        <v>37638</v>
      </c>
      <c r="B95" s="6">
        <v>3.72</v>
      </c>
      <c r="C95" s="9">
        <v>0.04</v>
      </c>
      <c r="D95">
        <f t="shared" si="3"/>
        <v>0.010869565217391304</v>
      </c>
      <c r="I95">
        <v>-0.005025125628140704</v>
      </c>
      <c r="J95" s="12">
        <f t="shared" si="4"/>
        <v>-0.00788465891753496</v>
      </c>
      <c r="K95">
        <f t="shared" si="5"/>
        <v>0.00788465891753496</v>
      </c>
    </row>
    <row r="96" spans="1:11" ht="21.75">
      <c r="A96" s="2">
        <v>37637</v>
      </c>
      <c r="B96" s="3">
        <v>3.68</v>
      </c>
      <c r="C96" s="4">
        <v>-0.02</v>
      </c>
      <c r="D96">
        <f t="shared" si="3"/>
        <v>-0.005405405405405405</v>
      </c>
      <c r="I96">
        <v>-0.005</v>
      </c>
      <c r="J96" s="12">
        <f t="shared" si="4"/>
        <v>-0.007859533289394257</v>
      </c>
      <c r="K96">
        <f t="shared" si="5"/>
        <v>0.007859533289394257</v>
      </c>
    </row>
    <row r="97" spans="1:11" ht="21.75">
      <c r="A97" s="5">
        <v>37636</v>
      </c>
      <c r="B97" s="6">
        <v>3.7</v>
      </c>
      <c r="C97" s="8">
        <v>-0.02</v>
      </c>
      <c r="D97">
        <f t="shared" si="3"/>
        <v>-0.005376344086021505</v>
      </c>
      <c r="I97">
        <v>-0.0049751243781094535</v>
      </c>
      <c r="J97" s="12">
        <f t="shared" si="4"/>
        <v>-0.00783465766750371</v>
      </c>
      <c r="K97">
        <f t="shared" si="5"/>
        <v>0.00783465766750371</v>
      </c>
    </row>
    <row r="98" spans="1:11" ht="21.75">
      <c r="A98" s="2">
        <v>37635</v>
      </c>
      <c r="B98" s="3">
        <v>3.72</v>
      </c>
      <c r="C98" s="10">
        <v>0</v>
      </c>
      <c r="D98">
        <f t="shared" si="3"/>
        <v>0</v>
      </c>
      <c r="I98">
        <v>-0.004926108374384237</v>
      </c>
      <c r="J98" s="12">
        <f t="shared" si="4"/>
        <v>-0.007785641663778493</v>
      </c>
      <c r="K98">
        <f t="shared" si="5"/>
        <v>0.007785641663778493</v>
      </c>
    </row>
    <row r="99" spans="1:11" ht="21.75">
      <c r="A99" s="5">
        <v>37634</v>
      </c>
      <c r="B99" s="6">
        <v>3.72</v>
      </c>
      <c r="C99" s="9">
        <v>0.04</v>
      </c>
      <c r="D99">
        <f t="shared" si="3"/>
        <v>0.010869565217391304</v>
      </c>
      <c r="I99">
        <v>-0.004901960784313725</v>
      </c>
      <c r="J99" s="12">
        <f t="shared" si="4"/>
        <v>-0.007761494073707981</v>
      </c>
      <c r="K99">
        <f t="shared" si="5"/>
        <v>0.007761494073707981</v>
      </c>
    </row>
    <row r="100" spans="1:11" ht="21.75">
      <c r="A100" s="2">
        <v>37631</v>
      </c>
      <c r="B100" s="3">
        <v>3.68</v>
      </c>
      <c r="C100" s="4">
        <v>-0.1</v>
      </c>
      <c r="D100">
        <f t="shared" si="3"/>
        <v>-0.026455026455026457</v>
      </c>
      <c r="I100">
        <v>-0.004830917874396136</v>
      </c>
      <c r="J100" s="12">
        <f t="shared" si="4"/>
        <v>-0.007690451163790392</v>
      </c>
      <c r="K100">
        <f t="shared" si="5"/>
        <v>0.007690451163790392</v>
      </c>
    </row>
    <row r="101" spans="1:11" ht="21.75">
      <c r="A101" s="5">
        <v>37630</v>
      </c>
      <c r="B101" s="6">
        <v>3.78</v>
      </c>
      <c r="C101" s="9">
        <v>0.1</v>
      </c>
      <c r="D101">
        <f t="shared" si="3"/>
        <v>0.02717391304347826</v>
      </c>
      <c r="I101">
        <v>-0.004807692307692308</v>
      </c>
      <c r="J101" s="12">
        <f t="shared" si="4"/>
        <v>-0.007667225597086564</v>
      </c>
      <c r="K101">
        <f t="shared" si="5"/>
        <v>0.007667225597086564</v>
      </c>
    </row>
    <row r="102" spans="1:11" ht="21.75">
      <c r="A102" s="2">
        <v>37629</v>
      </c>
      <c r="B102" s="3">
        <v>3.68</v>
      </c>
      <c r="C102" s="4">
        <v>-0.1</v>
      </c>
      <c r="D102">
        <f t="shared" si="3"/>
        <v>-0.026455026455026457</v>
      </c>
      <c r="I102">
        <v>-0.004784688995215312</v>
      </c>
      <c r="J102" s="12">
        <f t="shared" si="4"/>
        <v>-0.007644222284609568</v>
      </c>
      <c r="K102">
        <f t="shared" si="5"/>
        <v>0.007644222284609568</v>
      </c>
    </row>
    <row r="103" spans="1:11" ht="21.75">
      <c r="A103" s="5">
        <v>37628</v>
      </c>
      <c r="B103" s="6">
        <v>3.78</v>
      </c>
      <c r="C103" s="8">
        <v>-0.04</v>
      </c>
      <c r="D103">
        <f t="shared" si="3"/>
        <v>-0.010471204188481676</v>
      </c>
      <c r="I103">
        <v>-0.004464285714285714</v>
      </c>
      <c r="J103" s="12">
        <f t="shared" si="4"/>
        <v>-0.00732381900367997</v>
      </c>
      <c r="K103">
        <f t="shared" si="5"/>
        <v>0.00732381900367997</v>
      </c>
    </row>
    <row r="104" spans="1:11" ht="21.75">
      <c r="A104" s="2">
        <v>37627</v>
      </c>
      <c r="B104" s="3">
        <v>3.82</v>
      </c>
      <c r="C104" s="11">
        <v>0.06</v>
      </c>
      <c r="D104">
        <f t="shared" si="3"/>
        <v>0.015957446808510637</v>
      </c>
      <c r="I104">
        <v>-0.004</v>
      </c>
      <c r="J104" s="12">
        <f t="shared" si="4"/>
        <v>-0.006859533289394256</v>
      </c>
      <c r="K104">
        <f t="shared" si="5"/>
        <v>0.006859533289394256</v>
      </c>
    </row>
    <row r="105" spans="1:11" ht="21.75">
      <c r="A105" s="5">
        <v>37624</v>
      </c>
      <c r="B105" s="6">
        <v>3.76</v>
      </c>
      <c r="C105" s="9">
        <v>0.04</v>
      </c>
      <c r="D105">
        <f t="shared" si="3"/>
        <v>0.01075268817204301</v>
      </c>
      <c r="I105">
        <v>0</v>
      </c>
      <c r="J105" s="12">
        <f t="shared" si="4"/>
        <v>-0.002859533289394256</v>
      </c>
      <c r="K105">
        <f t="shared" si="5"/>
        <v>0.002859533289394256</v>
      </c>
    </row>
    <row r="106" spans="1:11" ht="21.75">
      <c r="A106" s="2">
        <v>37623</v>
      </c>
      <c r="B106" s="3">
        <v>3.72</v>
      </c>
      <c r="C106" s="11">
        <v>0.06</v>
      </c>
      <c r="D106">
        <f t="shared" si="3"/>
        <v>0.016393442622950817</v>
      </c>
      <c r="I106">
        <v>0</v>
      </c>
      <c r="J106" s="12">
        <f t="shared" si="4"/>
        <v>-0.002859533289394256</v>
      </c>
      <c r="K106">
        <f t="shared" si="5"/>
        <v>0.002859533289394256</v>
      </c>
    </row>
    <row r="107" spans="1:11" ht="21.75">
      <c r="A107" s="5">
        <v>37617</v>
      </c>
      <c r="B107" s="6">
        <v>3.66</v>
      </c>
      <c r="C107" s="9">
        <v>0.04</v>
      </c>
      <c r="D107">
        <f t="shared" si="3"/>
        <v>0.011049723756906077</v>
      </c>
      <c r="I107">
        <v>0</v>
      </c>
      <c r="J107" s="12">
        <f t="shared" si="4"/>
        <v>-0.002859533289394256</v>
      </c>
      <c r="K107">
        <f t="shared" si="5"/>
        <v>0.002859533289394256</v>
      </c>
    </row>
    <row r="108" spans="1:11" ht="21.75">
      <c r="A108" s="2">
        <v>37616</v>
      </c>
      <c r="B108" s="3">
        <v>3.62</v>
      </c>
      <c r="C108" s="4">
        <v>-0.04</v>
      </c>
      <c r="D108">
        <f t="shared" si="3"/>
        <v>-0.01092896174863388</v>
      </c>
      <c r="I108">
        <v>0</v>
      </c>
      <c r="J108" s="12">
        <f t="shared" si="4"/>
        <v>-0.002859533289394256</v>
      </c>
      <c r="K108">
        <f t="shared" si="5"/>
        <v>0.002859533289394256</v>
      </c>
    </row>
    <row r="109" spans="1:11" ht="21.75">
      <c r="A109" s="5">
        <v>37615</v>
      </c>
      <c r="B109" s="6">
        <v>3.66</v>
      </c>
      <c r="C109" s="8">
        <v>-0.06</v>
      </c>
      <c r="D109">
        <f t="shared" si="3"/>
        <v>-0.016129032258064516</v>
      </c>
      <c r="I109">
        <v>0</v>
      </c>
      <c r="J109" s="12">
        <f t="shared" si="4"/>
        <v>-0.002859533289394256</v>
      </c>
      <c r="K109">
        <f t="shared" si="5"/>
        <v>0.002859533289394256</v>
      </c>
    </row>
    <row r="110" spans="1:11" ht="21.75">
      <c r="A110" s="2">
        <v>37614</v>
      </c>
      <c r="B110" s="3">
        <v>3.72</v>
      </c>
      <c r="C110" s="11">
        <v>0.02</v>
      </c>
      <c r="D110">
        <f t="shared" si="3"/>
        <v>0.005405405405405405</v>
      </c>
      <c r="I110">
        <v>0</v>
      </c>
      <c r="J110" s="12">
        <f t="shared" si="4"/>
        <v>-0.002859533289394256</v>
      </c>
      <c r="K110">
        <f t="shared" si="5"/>
        <v>0.002859533289394256</v>
      </c>
    </row>
    <row r="111" spans="1:11" ht="21.75">
      <c r="A111" s="5">
        <v>37613</v>
      </c>
      <c r="B111" s="6">
        <v>3.7</v>
      </c>
      <c r="C111" s="9">
        <v>0.02</v>
      </c>
      <c r="D111">
        <f t="shared" si="3"/>
        <v>0.005434782608695652</v>
      </c>
      <c r="I111">
        <v>0</v>
      </c>
      <c r="J111" s="12">
        <f t="shared" si="4"/>
        <v>-0.002859533289394256</v>
      </c>
      <c r="K111">
        <f t="shared" si="5"/>
        <v>0.002859533289394256</v>
      </c>
    </row>
    <row r="112" spans="1:11" ht="21.75">
      <c r="A112" s="2">
        <v>37610</v>
      </c>
      <c r="B112" s="3">
        <v>3.68</v>
      </c>
      <c r="C112" s="4">
        <v>-0.04</v>
      </c>
      <c r="D112">
        <f t="shared" si="3"/>
        <v>-0.01075268817204301</v>
      </c>
      <c r="I112">
        <v>0</v>
      </c>
      <c r="J112" s="12">
        <f t="shared" si="4"/>
        <v>-0.002859533289394256</v>
      </c>
      <c r="K112">
        <f t="shared" si="5"/>
        <v>0.002859533289394256</v>
      </c>
    </row>
    <row r="113" spans="1:11" ht="21.75">
      <c r="A113" s="5">
        <v>37609</v>
      </c>
      <c r="B113" s="6">
        <v>3.72</v>
      </c>
      <c r="C113" s="9">
        <v>0.12</v>
      </c>
      <c r="D113">
        <f t="shared" si="3"/>
        <v>0.03333333333333333</v>
      </c>
      <c r="I113">
        <v>0</v>
      </c>
      <c r="J113" s="12">
        <f t="shared" si="4"/>
        <v>-0.002859533289394256</v>
      </c>
      <c r="K113">
        <f t="shared" si="5"/>
        <v>0.002859533289394256</v>
      </c>
    </row>
    <row r="114" spans="1:11" ht="21.75">
      <c r="A114" s="2">
        <v>37608</v>
      </c>
      <c r="B114" s="3">
        <v>3.6</v>
      </c>
      <c r="C114" s="4">
        <v>-0.06</v>
      </c>
      <c r="D114">
        <f t="shared" si="3"/>
        <v>-0.016393442622950817</v>
      </c>
      <c r="I114">
        <v>0</v>
      </c>
      <c r="J114" s="12">
        <f t="shared" si="4"/>
        <v>-0.002859533289394256</v>
      </c>
      <c r="K114">
        <f t="shared" si="5"/>
        <v>0.002859533289394256</v>
      </c>
    </row>
    <row r="115" spans="1:11" ht="21.75">
      <c r="A115" s="5">
        <v>37607</v>
      </c>
      <c r="B115" s="6">
        <v>3.66</v>
      </c>
      <c r="C115" s="8">
        <v>-0.02</v>
      </c>
      <c r="D115">
        <f t="shared" si="3"/>
        <v>-0.005434782608695652</v>
      </c>
      <c r="I115">
        <v>0</v>
      </c>
      <c r="J115" s="12">
        <f t="shared" si="4"/>
        <v>-0.002859533289394256</v>
      </c>
      <c r="K115">
        <f t="shared" si="5"/>
        <v>0.002859533289394256</v>
      </c>
    </row>
    <row r="116" spans="1:11" ht="21.75">
      <c r="A116" s="2">
        <v>37606</v>
      </c>
      <c r="B116" s="3">
        <v>3.68</v>
      </c>
      <c r="C116" s="10">
        <v>0</v>
      </c>
      <c r="D116">
        <f t="shared" si="3"/>
        <v>0</v>
      </c>
      <c r="I116">
        <v>0</v>
      </c>
      <c r="J116" s="12">
        <f t="shared" si="4"/>
        <v>-0.002859533289394256</v>
      </c>
      <c r="K116">
        <f t="shared" si="5"/>
        <v>0.002859533289394256</v>
      </c>
    </row>
    <row r="117" spans="1:11" ht="21.75">
      <c r="A117" s="5">
        <v>37603</v>
      </c>
      <c r="B117" s="6">
        <v>3.68</v>
      </c>
      <c r="C117" s="8">
        <v>-0.02</v>
      </c>
      <c r="D117">
        <f t="shared" si="3"/>
        <v>-0.005405405405405405</v>
      </c>
      <c r="I117">
        <v>0</v>
      </c>
      <c r="J117" s="12">
        <f t="shared" si="4"/>
        <v>-0.002859533289394256</v>
      </c>
      <c r="K117">
        <f t="shared" si="5"/>
        <v>0.002859533289394256</v>
      </c>
    </row>
    <row r="118" spans="1:11" ht="21.75">
      <c r="A118" s="2">
        <v>37602</v>
      </c>
      <c r="B118" s="3">
        <v>3.7</v>
      </c>
      <c r="C118" s="4">
        <v>-0.02</v>
      </c>
      <c r="D118">
        <f t="shared" si="3"/>
        <v>-0.005376344086021505</v>
      </c>
      <c r="I118">
        <v>0</v>
      </c>
      <c r="J118" s="12">
        <f t="shared" si="4"/>
        <v>-0.002859533289394256</v>
      </c>
      <c r="K118">
        <f t="shared" si="5"/>
        <v>0.002859533289394256</v>
      </c>
    </row>
    <row r="119" spans="1:11" ht="21.75">
      <c r="A119" s="5">
        <v>37601</v>
      </c>
      <c r="B119" s="6">
        <v>3.72</v>
      </c>
      <c r="C119" s="9">
        <v>0.04</v>
      </c>
      <c r="D119">
        <f t="shared" si="3"/>
        <v>0.010869565217391304</v>
      </c>
      <c r="I119">
        <v>0</v>
      </c>
      <c r="J119" s="12">
        <f t="shared" si="4"/>
        <v>-0.002859533289394256</v>
      </c>
      <c r="K119">
        <f t="shared" si="5"/>
        <v>0.002859533289394256</v>
      </c>
    </row>
    <row r="120" spans="1:11" ht="21.75">
      <c r="A120" s="2">
        <v>37599</v>
      </c>
      <c r="B120" s="3">
        <v>3.68</v>
      </c>
      <c r="C120" s="11">
        <v>0.04</v>
      </c>
      <c r="D120">
        <f t="shared" si="3"/>
        <v>0.010989010989010988</v>
      </c>
      <c r="I120">
        <v>0</v>
      </c>
      <c r="J120" s="12">
        <f t="shared" si="4"/>
        <v>-0.002859533289394256</v>
      </c>
      <c r="K120">
        <f t="shared" si="5"/>
        <v>0.002859533289394256</v>
      </c>
    </row>
    <row r="121" spans="1:11" ht="21.75">
      <c r="A121" s="5">
        <v>37596</v>
      </c>
      <c r="B121" s="6">
        <v>3.64</v>
      </c>
      <c r="C121" s="8">
        <v>-0.08</v>
      </c>
      <c r="D121">
        <f t="shared" si="3"/>
        <v>-0.02150537634408602</v>
      </c>
      <c r="I121">
        <v>0</v>
      </c>
      <c r="J121" s="12">
        <f t="shared" si="4"/>
        <v>-0.002859533289394256</v>
      </c>
      <c r="K121">
        <f t="shared" si="5"/>
        <v>0.002859533289394256</v>
      </c>
    </row>
    <row r="122" spans="1:11" ht="21.75">
      <c r="A122" s="2">
        <v>37594</v>
      </c>
      <c r="B122" s="3">
        <v>3.72</v>
      </c>
      <c r="C122" s="11">
        <v>0.02</v>
      </c>
      <c r="D122">
        <f t="shared" si="3"/>
        <v>0.005405405405405405</v>
      </c>
      <c r="I122">
        <v>0</v>
      </c>
      <c r="J122" s="12">
        <f t="shared" si="4"/>
        <v>-0.002859533289394256</v>
      </c>
      <c r="K122">
        <f t="shared" si="5"/>
        <v>0.002859533289394256</v>
      </c>
    </row>
    <row r="123" spans="1:11" ht="21.75">
      <c r="A123" s="5">
        <v>37593</v>
      </c>
      <c r="B123" s="6">
        <v>3.7</v>
      </c>
      <c r="C123" s="8">
        <v>-0.02</v>
      </c>
      <c r="D123">
        <f t="shared" si="3"/>
        <v>-0.005376344086021505</v>
      </c>
      <c r="I123">
        <v>0</v>
      </c>
      <c r="J123" s="12">
        <f t="shared" si="4"/>
        <v>-0.002859533289394256</v>
      </c>
      <c r="K123">
        <f t="shared" si="5"/>
        <v>0.002859533289394256</v>
      </c>
    </row>
    <row r="124" spans="1:11" ht="21.75">
      <c r="A124" s="2">
        <v>37592</v>
      </c>
      <c r="B124" s="3">
        <v>3.72</v>
      </c>
      <c r="C124" s="11">
        <v>0.02</v>
      </c>
      <c r="D124">
        <f t="shared" si="3"/>
        <v>0.005405405405405405</v>
      </c>
      <c r="I124">
        <v>0</v>
      </c>
      <c r="J124" s="12">
        <f t="shared" si="4"/>
        <v>-0.002859533289394256</v>
      </c>
      <c r="K124">
        <f t="shared" si="5"/>
        <v>0.002859533289394256</v>
      </c>
    </row>
    <row r="125" spans="1:11" ht="21.75">
      <c r="A125" s="5">
        <v>37589</v>
      </c>
      <c r="B125" s="6">
        <v>3.7</v>
      </c>
      <c r="C125" s="8">
        <v>-0.02</v>
      </c>
      <c r="D125">
        <f t="shared" si="3"/>
        <v>-0.005376344086021505</v>
      </c>
      <c r="I125">
        <v>0</v>
      </c>
      <c r="J125" s="12">
        <f t="shared" si="4"/>
        <v>-0.002859533289394256</v>
      </c>
      <c r="K125">
        <f t="shared" si="5"/>
        <v>0.002859533289394256</v>
      </c>
    </row>
    <row r="126" spans="1:11" ht="21.75">
      <c r="A126" s="2">
        <v>37588</v>
      </c>
      <c r="B126" s="3">
        <v>3.72</v>
      </c>
      <c r="C126" s="11">
        <v>0.02</v>
      </c>
      <c r="D126">
        <f t="shared" si="3"/>
        <v>0.005405405405405405</v>
      </c>
      <c r="I126">
        <v>0</v>
      </c>
      <c r="J126" s="12">
        <f t="shared" si="4"/>
        <v>-0.002859533289394256</v>
      </c>
      <c r="K126">
        <f t="shared" si="5"/>
        <v>0.002859533289394256</v>
      </c>
    </row>
    <row r="127" spans="1:11" ht="21.75">
      <c r="A127" s="5">
        <v>37587</v>
      </c>
      <c r="B127" s="6">
        <v>3.7</v>
      </c>
      <c r="C127" s="8">
        <v>-0.02</v>
      </c>
      <c r="D127">
        <f t="shared" si="3"/>
        <v>-0.005376344086021505</v>
      </c>
      <c r="I127">
        <v>0</v>
      </c>
      <c r="J127" s="12">
        <f t="shared" si="4"/>
        <v>-0.002859533289394256</v>
      </c>
      <c r="K127">
        <f t="shared" si="5"/>
        <v>0.002859533289394256</v>
      </c>
    </row>
    <row r="128" spans="1:11" ht="21.75">
      <c r="A128" s="2">
        <v>37586</v>
      </c>
      <c r="B128" s="3">
        <v>3.72</v>
      </c>
      <c r="C128" s="10">
        <v>0</v>
      </c>
      <c r="D128">
        <f t="shared" si="3"/>
        <v>0</v>
      </c>
      <c r="I128">
        <v>0</v>
      </c>
      <c r="J128" s="12">
        <f t="shared" si="4"/>
        <v>-0.002859533289394256</v>
      </c>
      <c r="K128">
        <f t="shared" si="5"/>
        <v>0.002859533289394256</v>
      </c>
    </row>
    <row r="129" spans="1:11" ht="21.75">
      <c r="A129" s="5">
        <v>37585</v>
      </c>
      <c r="B129" s="6">
        <v>3.72</v>
      </c>
      <c r="C129" s="8">
        <v>-0.08</v>
      </c>
      <c r="D129">
        <f t="shared" si="3"/>
        <v>-0.02105263157894737</v>
      </c>
      <c r="I129">
        <v>0</v>
      </c>
      <c r="J129" s="12">
        <f t="shared" si="4"/>
        <v>-0.002859533289394256</v>
      </c>
      <c r="K129">
        <f t="shared" si="5"/>
        <v>0.002859533289394256</v>
      </c>
    </row>
    <row r="130" spans="1:11" ht="21.75">
      <c r="A130" s="2">
        <v>37582</v>
      </c>
      <c r="B130" s="3">
        <v>3.8</v>
      </c>
      <c r="C130" s="4">
        <v>-0.04</v>
      </c>
      <c r="D130">
        <f t="shared" si="3"/>
        <v>-0.010416666666666668</v>
      </c>
      <c r="I130">
        <v>0</v>
      </c>
      <c r="J130" s="12">
        <f t="shared" si="4"/>
        <v>-0.002859533289394256</v>
      </c>
      <c r="K130">
        <f t="shared" si="5"/>
        <v>0.002859533289394256</v>
      </c>
    </row>
    <row r="131" spans="1:11" ht="21.75">
      <c r="A131" s="5">
        <v>37581</v>
      </c>
      <c r="B131" s="6">
        <v>3.84</v>
      </c>
      <c r="C131" s="8">
        <v>-0.02</v>
      </c>
      <c r="D131">
        <f aca="true" t="shared" si="6" ref="D131:D194">C131/B132</f>
        <v>-0.0051813471502590676</v>
      </c>
      <c r="I131">
        <v>0</v>
      </c>
      <c r="J131" s="12">
        <f aca="true" t="shared" si="7" ref="J131:J194">I131-$F$3</f>
        <v>-0.002859533289394256</v>
      </c>
      <c r="K131">
        <f aca="true" t="shared" si="8" ref="K131:K194">ABS(J131)</f>
        <v>0.002859533289394256</v>
      </c>
    </row>
    <row r="132" spans="1:11" ht="21.75">
      <c r="A132" s="2">
        <v>37580</v>
      </c>
      <c r="B132" s="3">
        <v>3.86</v>
      </c>
      <c r="C132" s="11">
        <v>0.02</v>
      </c>
      <c r="D132">
        <f t="shared" si="6"/>
        <v>0.005208333333333334</v>
      </c>
      <c r="I132">
        <v>0</v>
      </c>
      <c r="J132" s="12">
        <f t="shared" si="7"/>
        <v>-0.002859533289394256</v>
      </c>
      <c r="K132">
        <f t="shared" si="8"/>
        <v>0.002859533289394256</v>
      </c>
    </row>
    <row r="133" spans="1:11" ht="21.75">
      <c r="A133" s="5">
        <v>37579</v>
      </c>
      <c r="B133" s="6">
        <v>3.84</v>
      </c>
      <c r="C133" s="8">
        <v>-0.06</v>
      </c>
      <c r="D133">
        <f t="shared" si="6"/>
        <v>-0.015384615384615384</v>
      </c>
      <c r="I133">
        <v>0</v>
      </c>
      <c r="J133" s="12">
        <f t="shared" si="7"/>
        <v>-0.002859533289394256</v>
      </c>
      <c r="K133">
        <f t="shared" si="8"/>
        <v>0.002859533289394256</v>
      </c>
    </row>
    <row r="134" spans="1:11" ht="21.75">
      <c r="A134" s="2">
        <v>37578</v>
      </c>
      <c r="B134" s="3">
        <v>3.9</v>
      </c>
      <c r="C134" s="4">
        <v>-0.08</v>
      </c>
      <c r="D134">
        <f t="shared" si="6"/>
        <v>-0.020100502512562814</v>
      </c>
      <c r="I134">
        <v>0</v>
      </c>
      <c r="J134" s="12">
        <f t="shared" si="7"/>
        <v>-0.002859533289394256</v>
      </c>
      <c r="K134">
        <f t="shared" si="8"/>
        <v>0.002859533289394256</v>
      </c>
    </row>
    <row r="135" spans="1:11" ht="21.75">
      <c r="A135" s="5">
        <v>37575</v>
      </c>
      <c r="B135" s="6">
        <v>3.98</v>
      </c>
      <c r="C135" s="9">
        <v>0.06</v>
      </c>
      <c r="D135">
        <f t="shared" si="6"/>
        <v>0.015306122448979591</v>
      </c>
      <c r="I135">
        <v>0</v>
      </c>
      <c r="J135" s="12">
        <f t="shared" si="7"/>
        <v>-0.002859533289394256</v>
      </c>
      <c r="K135">
        <f t="shared" si="8"/>
        <v>0.002859533289394256</v>
      </c>
    </row>
    <row r="136" spans="1:11" ht="21.75">
      <c r="A136" s="2">
        <v>37574</v>
      </c>
      <c r="B136" s="3">
        <v>3.92</v>
      </c>
      <c r="C136" s="11">
        <v>0.08</v>
      </c>
      <c r="D136">
        <f t="shared" si="6"/>
        <v>0.020833333333333336</v>
      </c>
      <c r="I136">
        <v>0</v>
      </c>
      <c r="J136" s="12">
        <f t="shared" si="7"/>
        <v>-0.002859533289394256</v>
      </c>
      <c r="K136">
        <f t="shared" si="8"/>
        <v>0.002859533289394256</v>
      </c>
    </row>
    <row r="137" spans="1:11" ht="21.75">
      <c r="A137" s="5">
        <v>37573</v>
      </c>
      <c r="B137" s="6">
        <v>3.84</v>
      </c>
      <c r="C137" s="8">
        <v>-0.02</v>
      </c>
      <c r="D137">
        <f t="shared" si="6"/>
        <v>-0.0051813471502590676</v>
      </c>
      <c r="I137">
        <v>0</v>
      </c>
      <c r="J137" s="12">
        <f t="shared" si="7"/>
        <v>-0.002859533289394256</v>
      </c>
      <c r="K137">
        <f t="shared" si="8"/>
        <v>0.002859533289394256</v>
      </c>
    </row>
    <row r="138" spans="1:11" ht="21.75">
      <c r="A138" s="2">
        <v>37572</v>
      </c>
      <c r="B138" s="3">
        <v>3.86</v>
      </c>
      <c r="C138" s="11">
        <v>0.04</v>
      </c>
      <c r="D138">
        <f t="shared" si="6"/>
        <v>0.010471204188481676</v>
      </c>
      <c r="I138">
        <v>0</v>
      </c>
      <c r="J138" s="12">
        <f t="shared" si="7"/>
        <v>-0.002859533289394256</v>
      </c>
      <c r="K138">
        <f t="shared" si="8"/>
        <v>0.002859533289394256</v>
      </c>
    </row>
    <row r="139" spans="1:11" ht="21.75">
      <c r="A139" s="5">
        <v>37571</v>
      </c>
      <c r="B139" s="6">
        <v>3.82</v>
      </c>
      <c r="C139" s="8">
        <v>-0.04</v>
      </c>
      <c r="D139">
        <f t="shared" si="6"/>
        <v>-0.010362694300518135</v>
      </c>
      <c r="I139">
        <v>0</v>
      </c>
      <c r="J139" s="12">
        <f t="shared" si="7"/>
        <v>-0.002859533289394256</v>
      </c>
      <c r="K139">
        <f t="shared" si="8"/>
        <v>0.002859533289394256</v>
      </c>
    </row>
    <row r="140" spans="1:11" ht="21.75">
      <c r="A140" s="2">
        <v>37568</v>
      </c>
      <c r="B140" s="3">
        <v>3.86</v>
      </c>
      <c r="C140" s="4">
        <v>-0.04</v>
      </c>
      <c r="D140">
        <f t="shared" si="6"/>
        <v>-0.010256410256410256</v>
      </c>
      <c r="I140">
        <v>0.004608294930875576</v>
      </c>
      <c r="J140" s="12">
        <f t="shared" si="7"/>
        <v>0.00174876164148132</v>
      </c>
      <c r="K140">
        <f t="shared" si="8"/>
        <v>0.00174876164148132</v>
      </c>
    </row>
    <row r="141" spans="1:11" ht="21.75">
      <c r="A141" s="5">
        <v>37567</v>
      </c>
      <c r="B141" s="6">
        <v>3.9</v>
      </c>
      <c r="C141" s="9">
        <v>0.04</v>
      </c>
      <c r="D141">
        <f t="shared" si="6"/>
        <v>0.010362694300518135</v>
      </c>
      <c r="I141">
        <v>0.005</v>
      </c>
      <c r="J141" s="12">
        <f t="shared" si="7"/>
        <v>0.002140466710605744</v>
      </c>
      <c r="K141">
        <f t="shared" si="8"/>
        <v>0.002140466710605744</v>
      </c>
    </row>
    <row r="142" spans="1:11" ht="21.75">
      <c r="A142" s="2">
        <v>37566</v>
      </c>
      <c r="B142" s="3">
        <v>3.86</v>
      </c>
      <c r="C142" s="4">
        <v>-0.06</v>
      </c>
      <c r="D142">
        <f t="shared" si="6"/>
        <v>-0.015306122448979591</v>
      </c>
      <c r="I142">
        <v>0.005</v>
      </c>
      <c r="J142" s="12">
        <f t="shared" si="7"/>
        <v>0.002140466710605744</v>
      </c>
      <c r="K142">
        <f t="shared" si="8"/>
        <v>0.002140466710605744</v>
      </c>
    </row>
    <row r="143" spans="1:11" ht="21.75">
      <c r="A143" s="5">
        <v>37565</v>
      </c>
      <c r="B143" s="6">
        <v>3.92</v>
      </c>
      <c r="C143" s="8">
        <v>-0.12</v>
      </c>
      <c r="D143">
        <f t="shared" si="6"/>
        <v>-0.0297029702970297</v>
      </c>
      <c r="I143">
        <v>0.005</v>
      </c>
      <c r="J143" s="12">
        <f t="shared" si="7"/>
        <v>0.002140466710605744</v>
      </c>
      <c r="K143">
        <f t="shared" si="8"/>
        <v>0.002140466710605744</v>
      </c>
    </row>
    <row r="144" spans="1:11" ht="21.75">
      <c r="A144" s="2">
        <v>37564</v>
      </c>
      <c r="B144" s="3">
        <v>4.04</v>
      </c>
      <c r="C144" s="11">
        <v>0.06</v>
      </c>
      <c r="D144">
        <f t="shared" si="6"/>
        <v>0.01507537688442211</v>
      </c>
      <c r="I144">
        <v>0.005025125628140704</v>
      </c>
      <c r="J144" s="12">
        <f t="shared" si="7"/>
        <v>0.0021655923387464476</v>
      </c>
      <c r="K144">
        <f t="shared" si="8"/>
        <v>0.0021655923387464476</v>
      </c>
    </row>
    <row r="145" spans="1:11" ht="21.75">
      <c r="A145" s="5">
        <v>37561</v>
      </c>
      <c r="B145" s="6">
        <v>3.98</v>
      </c>
      <c r="C145" s="9">
        <v>0.02</v>
      </c>
      <c r="D145">
        <f t="shared" si="6"/>
        <v>0.005050505050505051</v>
      </c>
      <c r="I145">
        <v>0.005025125628140704</v>
      </c>
      <c r="J145" s="12">
        <f t="shared" si="7"/>
        <v>0.0021655923387464476</v>
      </c>
      <c r="K145">
        <f t="shared" si="8"/>
        <v>0.0021655923387464476</v>
      </c>
    </row>
    <row r="146" spans="1:11" ht="21.75">
      <c r="A146" s="2">
        <v>37560</v>
      </c>
      <c r="B146" s="3">
        <v>3.96</v>
      </c>
      <c r="C146" s="4">
        <v>-0.06</v>
      </c>
      <c r="D146">
        <f t="shared" si="6"/>
        <v>-0.01492537313432836</v>
      </c>
      <c r="I146">
        <v>0.005025125628140704</v>
      </c>
      <c r="J146" s="12">
        <f t="shared" si="7"/>
        <v>0.0021655923387464476</v>
      </c>
      <c r="K146">
        <f t="shared" si="8"/>
        <v>0.0021655923387464476</v>
      </c>
    </row>
    <row r="147" spans="1:11" ht="21.75">
      <c r="A147" s="5">
        <v>37559</v>
      </c>
      <c r="B147" s="6">
        <v>4.02</v>
      </c>
      <c r="C147" s="9">
        <v>0.02</v>
      </c>
      <c r="D147">
        <f t="shared" si="6"/>
        <v>0.005</v>
      </c>
      <c r="I147">
        <v>0.005050505050505051</v>
      </c>
      <c r="J147" s="12">
        <f t="shared" si="7"/>
        <v>0.002190971761110795</v>
      </c>
      <c r="K147">
        <f t="shared" si="8"/>
        <v>0.002190971761110795</v>
      </c>
    </row>
    <row r="148" spans="1:11" ht="21.75">
      <c r="A148" s="2">
        <v>37558</v>
      </c>
      <c r="B148" s="3">
        <v>4</v>
      </c>
      <c r="C148" s="4">
        <v>-0.04</v>
      </c>
      <c r="D148">
        <f t="shared" si="6"/>
        <v>-0.009900990099009901</v>
      </c>
      <c r="I148">
        <v>0.005102040816326531</v>
      </c>
      <c r="J148" s="12">
        <f t="shared" si="7"/>
        <v>0.002242507526932275</v>
      </c>
      <c r="K148">
        <f t="shared" si="8"/>
        <v>0.002242507526932275</v>
      </c>
    </row>
    <row r="149" spans="1:11" ht="21.75">
      <c r="A149" s="5">
        <v>37557</v>
      </c>
      <c r="B149" s="6">
        <v>4.04</v>
      </c>
      <c r="C149" s="9">
        <v>0.08</v>
      </c>
      <c r="D149">
        <f t="shared" si="6"/>
        <v>0.020202020202020204</v>
      </c>
      <c r="I149">
        <v>0.005208333333333334</v>
      </c>
      <c r="J149" s="12">
        <f t="shared" si="7"/>
        <v>0.002348800043939078</v>
      </c>
      <c r="K149">
        <f t="shared" si="8"/>
        <v>0.002348800043939078</v>
      </c>
    </row>
    <row r="150" spans="1:11" ht="21.75">
      <c r="A150" s="2">
        <v>37554</v>
      </c>
      <c r="B150" s="3">
        <v>3.96</v>
      </c>
      <c r="C150" s="4">
        <v>-0.08</v>
      </c>
      <c r="D150">
        <f t="shared" si="6"/>
        <v>-0.019801980198019802</v>
      </c>
      <c r="I150">
        <v>0.005263157894736843</v>
      </c>
      <c r="J150" s="12">
        <f t="shared" si="7"/>
        <v>0.002403624605342587</v>
      </c>
      <c r="K150">
        <f t="shared" si="8"/>
        <v>0.002403624605342587</v>
      </c>
    </row>
    <row r="151" spans="1:11" ht="21.75">
      <c r="A151" s="5">
        <v>37553</v>
      </c>
      <c r="B151" s="6">
        <v>4.04</v>
      </c>
      <c r="C151" s="9">
        <v>0.16</v>
      </c>
      <c r="D151">
        <f t="shared" si="6"/>
        <v>0.041237113402061855</v>
      </c>
      <c r="I151">
        <v>0.005291005291005292</v>
      </c>
      <c r="J151" s="12">
        <f t="shared" si="7"/>
        <v>0.0024314720016110356</v>
      </c>
      <c r="K151">
        <f t="shared" si="8"/>
        <v>0.0024314720016110356</v>
      </c>
    </row>
    <row r="152" spans="1:11" ht="21.75">
      <c r="A152" s="2">
        <v>37551</v>
      </c>
      <c r="B152" s="3">
        <v>3.88</v>
      </c>
      <c r="C152" s="11">
        <v>0.04</v>
      </c>
      <c r="D152">
        <f t="shared" si="6"/>
        <v>0.010416666666666668</v>
      </c>
      <c r="I152">
        <v>0.005405405405405405</v>
      </c>
      <c r="J152" s="12">
        <f t="shared" si="7"/>
        <v>0.002545872116011149</v>
      </c>
      <c r="K152">
        <f t="shared" si="8"/>
        <v>0.002545872116011149</v>
      </c>
    </row>
    <row r="153" spans="1:11" ht="21.75">
      <c r="A153" s="5">
        <v>37550</v>
      </c>
      <c r="B153" s="6">
        <v>3.84</v>
      </c>
      <c r="C153" s="7">
        <v>0</v>
      </c>
      <c r="D153">
        <f t="shared" si="6"/>
        <v>0</v>
      </c>
      <c r="I153">
        <v>0.005405405405405405</v>
      </c>
      <c r="J153" s="12">
        <f t="shared" si="7"/>
        <v>0.002545872116011149</v>
      </c>
      <c r="K153">
        <f t="shared" si="8"/>
        <v>0.002545872116011149</v>
      </c>
    </row>
    <row r="154" spans="1:11" ht="21.75">
      <c r="A154" s="2">
        <v>37547</v>
      </c>
      <c r="B154" s="3">
        <v>3.84</v>
      </c>
      <c r="C154" s="4">
        <v>-0.04</v>
      </c>
      <c r="D154">
        <f t="shared" si="6"/>
        <v>-0.010309278350515464</v>
      </c>
      <c r="I154">
        <v>0.005405405405405405</v>
      </c>
      <c r="J154" s="12">
        <f t="shared" si="7"/>
        <v>0.002545872116011149</v>
      </c>
      <c r="K154">
        <f t="shared" si="8"/>
        <v>0.002545872116011149</v>
      </c>
    </row>
    <row r="155" spans="1:11" ht="21.75">
      <c r="A155" s="5">
        <v>37546</v>
      </c>
      <c r="B155" s="6">
        <v>3.88</v>
      </c>
      <c r="C155" s="9">
        <v>0.14</v>
      </c>
      <c r="D155">
        <f t="shared" si="6"/>
        <v>0.03743315508021391</v>
      </c>
      <c r="I155">
        <v>0.005405405405405405</v>
      </c>
      <c r="J155" s="12">
        <f t="shared" si="7"/>
        <v>0.002545872116011149</v>
      </c>
      <c r="K155">
        <f t="shared" si="8"/>
        <v>0.002545872116011149</v>
      </c>
    </row>
    <row r="156" spans="1:11" ht="21.75">
      <c r="A156" s="2">
        <v>37545</v>
      </c>
      <c r="B156" s="3">
        <v>3.74</v>
      </c>
      <c r="C156" s="4">
        <v>-0.02</v>
      </c>
      <c r="D156">
        <f t="shared" si="6"/>
        <v>-0.0053191489361702135</v>
      </c>
      <c r="I156">
        <v>0.005405405405405405</v>
      </c>
      <c r="J156" s="12">
        <f t="shared" si="7"/>
        <v>0.002545872116011149</v>
      </c>
      <c r="K156">
        <f t="shared" si="8"/>
        <v>0.002545872116011149</v>
      </c>
    </row>
    <row r="157" spans="1:11" ht="21.75">
      <c r="A157" s="5">
        <v>37544</v>
      </c>
      <c r="B157" s="6">
        <v>3.76</v>
      </c>
      <c r="C157" s="9">
        <v>0.12</v>
      </c>
      <c r="D157">
        <f t="shared" si="6"/>
        <v>0.03296703296703297</v>
      </c>
      <c r="I157">
        <v>0.005434782608695652</v>
      </c>
      <c r="J157" s="12">
        <f t="shared" si="7"/>
        <v>0.002575249319301396</v>
      </c>
      <c r="K157">
        <f t="shared" si="8"/>
        <v>0.002575249319301396</v>
      </c>
    </row>
    <row r="158" spans="1:11" ht="21.75">
      <c r="A158" s="2">
        <v>37543</v>
      </c>
      <c r="B158" s="3">
        <v>3.64</v>
      </c>
      <c r="C158" s="4">
        <v>-0.18</v>
      </c>
      <c r="D158">
        <f t="shared" si="6"/>
        <v>-0.04712041884816754</v>
      </c>
      <c r="I158">
        <v>0.0055248618784530384</v>
      </c>
      <c r="J158" s="12">
        <f t="shared" si="7"/>
        <v>0.0026653285890587824</v>
      </c>
      <c r="K158">
        <f t="shared" si="8"/>
        <v>0.0026653285890587824</v>
      </c>
    </row>
    <row r="159" spans="1:11" ht="21.75">
      <c r="A159" s="5">
        <v>37540</v>
      </c>
      <c r="B159" s="6">
        <v>3.82</v>
      </c>
      <c r="C159" s="9">
        <v>0.02</v>
      </c>
      <c r="D159">
        <f t="shared" si="6"/>
        <v>0.005263157894736843</v>
      </c>
      <c r="I159">
        <v>0.005555555555555556</v>
      </c>
      <c r="J159" s="12">
        <f t="shared" si="7"/>
        <v>0.0026960222661612998</v>
      </c>
      <c r="K159">
        <f t="shared" si="8"/>
        <v>0.0026960222661612998</v>
      </c>
    </row>
    <row r="160" spans="1:11" ht="21.75">
      <c r="A160" s="2">
        <v>37539</v>
      </c>
      <c r="B160" s="3">
        <v>3.8</v>
      </c>
      <c r="C160" s="11">
        <v>0.04</v>
      </c>
      <c r="D160">
        <f t="shared" si="6"/>
        <v>0.010638297872340427</v>
      </c>
      <c r="I160">
        <v>0.006211180124223602</v>
      </c>
      <c r="J160" s="12">
        <f t="shared" si="7"/>
        <v>0.003351646834829346</v>
      </c>
      <c r="K160">
        <f t="shared" si="8"/>
        <v>0.003351646834829346</v>
      </c>
    </row>
    <row r="161" spans="1:11" ht="21.75">
      <c r="A161" s="5">
        <v>37538</v>
      </c>
      <c r="B161" s="6">
        <v>3.76</v>
      </c>
      <c r="C161" s="8">
        <v>-0.04</v>
      </c>
      <c r="D161">
        <f t="shared" si="6"/>
        <v>-0.010526315789473686</v>
      </c>
      <c r="I161">
        <v>0.00641025641025641</v>
      </c>
      <c r="J161" s="12">
        <f t="shared" si="7"/>
        <v>0.003550723120862154</v>
      </c>
      <c r="K161">
        <f t="shared" si="8"/>
        <v>0.003550723120862154</v>
      </c>
    </row>
    <row r="162" spans="1:11" ht="21.75">
      <c r="A162" s="2">
        <v>37537</v>
      </c>
      <c r="B162" s="3">
        <v>3.8</v>
      </c>
      <c r="C162" s="4">
        <v>-0.02</v>
      </c>
      <c r="D162">
        <f t="shared" si="6"/>
        <v>-0.005235602094240838</v>
      </c>
      <c r="I162">
        <v>0.0064516129032258064</v>
      </c>
      <c r="J162" s="12">
        <f t="shared" si="7"/>
        <v>0.0035920796138315505</v>
      </c>
      <c r="K162">
        <f t="shared" si="8"/>
        <v>0.0035920796138315505</v>
      </c>
    </row>
    <row r="163" spans="1:11" ht="21.75">
      <c r="A163" s="5">
        <v>37536</v>
      </c>
      <c r="B163" s="6">
        <v>3.82</v>
      </c>
      <c r="C163" s="7">
        <v>0</v>
      </c>
      <c r="D163">
        <f t="shared" si="6"/>
        <v>0</v>
      </c>
      <c r="I163">
        <v>0.0064516129032258064</v>
      </c>
      <c r="J163" s="12">
        <f t="shared" si="7"/>
        <v>0.0035920796138315505</v>
      </c>
      <c r="K163">
        <f t="shared" si="8"/>
        <v>0.0035920796138315505</v>
      </c>
    </row>
    <row r="164" spans="1:11" ht="21.75">
      <c r="A164" s="2">
        <v>37533</v>
      </c>
      <c r="B164" s="3">
        <v>3.82</v>
      </c>
      <c r="C164" s="4">
        <v>-0.04</v>
      </c>
      <c r="D164">
        <f t="shared" si="6"/>
        <v>-0.010362694300518135</v>
      </c>
      <c r="I164">
        <v>0.006493506493506493</v>
      </c>
      <c r="J164" s="12">
        <f t="shared" si="7"/>
        <v>0.003633973204112237</v>
      </c>
      <c r="K164">
        <f t="shared" si="8"/>
        <v>0.003633973204112237</v>
      </c>
    </row>
    <row r="165" spans="1:11" ht="21.75">
      <c r="A165" s="5">
        <v>37532</v>
      </c>
      <c r="B165" s="6">
        <v>3.86</v>
      </c>
      <c r="C165" s="9">
        <v>0.1</v>
      </c>
      <c r="D165">
        <f t="shared" si="6"/>
        <v>0.026595744680851068</v>
      </c>
      <c r="I165">
        <v>0.008547008547008548</v>
      </c>
      <c r="J165" s="12">
        <f t="shared" si="7"/>
        <v>0.005687475257614292</v>
      </c>
      <c r="K165">
        <f t="shared" si="8"/>
        <v>0.005687475257614292</v>
      </c>
    </row>
    <row r="166" spans="1:11" ht="21.75">
      <c r="A166" s="2">
        <v>37531</v>
      </c>
      <c r="B166" s="3">
        <v>3.76</v>
      </c>
      <c r="C166" s="4">
        <v>-0.04</v>
      </c>
      <c r="D166">
        <f t="shared" si="6"/>
        <v>-0.010526315789473686</v>
      </c>
      <c r="I166">
        <v>0.009708737864077669</v>
      </c>
      <c r="J166" s="12">
        <f t="shared" si="7"/>
        <v>0.006849204574683413</v>
      </c>
      <c r="K166">
        <f t="shared" si="8"/>
        <v>0.006849204574683413</v>
      </c>
    </row>
    <row r="167" spans="1:11" ht="21.75">
      <c r="A167" s="5">
        <v>37530</v>
      </c>
      <c r="B167" s="6">
        <v>3.8</v>
      </c>
      <c r="C167" s="9">
        <v>0.14</v>
      </c>
      <c r="D167">
        <f t="shared" si="6"/>
        <v>0.03825136612021858</v>
      </c>
      <c r="I167">
        <v>0.009900990099009901</v>
      </c>
      <c r="J167" s="12">
        <f t="shared" si="7"/>
        <v>0.007041456809615645</v>
      </c>
      <c r="K167">
        <f t="shared" si="8"/>
        <v>0.007041456809615645</v>
      </c>
    </row>
    <row r="168" spans="1:11" ht="21.75">
      <c r="A168" s="2">
        <v>37529</v>
      </c>
      <c r="B168" s="3">
        <v>3.66</v>
      </c>
      <c r="C168" s="4">
        <v>-0.04</v>
      </c>
      <c r="D168">
        <f t="shared" si="6"/>
        <v>-0.01081081081081081</v>
      </c>
      <c r="I168">
        <v>0.010050251256281407</v>
      </c>
      <c r="J168" s="12">
        <f t="shared" si="7"/>
        <v>0.007190717966887151</v>
      </c>
      <c r="K168">
        <f t="shared" si="8"/>
        <v>0.007190717966887151</v>
      </c>
    </row>
    <row r="169" spans="1:11" ht="21.75">
      <c r="A169" s="5">
        <v>37526</v>
      </c>
      <c r="B169" s="6">
        <v>3.7</v>
      </c>
      <c r="C169" s="8">
        <v>-0.02</v>
      </c>
      <c r="D169">
        <f t="shared" si="6"/>
        <v>-0.005376344086021505</v>
      </c>
      <c r="I169">
        <v>0.010152284263959392</v>
      </c>
      <c r="J169" s="12">
        <f t="shared" si="7"/>
        <v>0.007292750974565136</v>
      </c>
      <c r="K169">
        <f t="shared" si="8"/>
        <v>0.007292750974565136</v>
      </c>
    </row>
    <row r="170" spans="1:11" ht="21.75">
      <c r="A170" s="2">
        <v>37525</v>
      </c>
      <c r="B170" s="3">
        <v>3.72</v>
      </c>
      <c r="C170" s="4">
        <v>-0.12</v>
      </c>
      <c r="D170">
        <f t="shared" si="6"/>
        <v>-0.03125</v>
      </c>
      <c r="I170">
        <v>0.010362694300518135</v>
      </c>
      <c r="J170" s="12">
        <f t="shared" si="7"/>
        <v>0.007503161011123879</v>
      </c>
      <c r="K170">
        <f t="shared" si="8"/>
        <v>0.007503161011123879</v>
      </c>
    </row>
    <row r="171" spans="1:11" ht="21.75">
      <c r="A171" s="5">
        <v>37524</v>
      </c>
      <c r="B171" s="6">
        <v>3.84</v>
      </c>
      <c r="C171" s="8">
        <v>-0.02</v>
      </c>
      <c r="D171">
        <f t="shared" si="6"/>
        <v>-0.0051813471502590676</v>
      </c>
      <c r="I171">
        <v>0.010416666666666668</v>
      </c>
      <c r="J171" s="12">
        <f t="shared" si="7"/>
        <v>0.007557133377272412</v>
      </c>
      <c r="K171">
        <f t="shared" si="8"/>
        <v>0.007557133377272412</v>
      </c>
    </row>
    <row r="172" spans="1:11" ht="21.75">
      <c r="A172" s="2">
        <v>37523</v>
      </c>
      <c r="B172" s="3">
        <v>3.86</v>
      </c>
      <c r="C172" s="4">
        <v>-0.14</v>
      </c>
      <c r="D172">
        <f t="shared" si="6"/>
        <v>-0.035</v>
      </c>
      <c r="I172">
        <v>0.010471204188481676</v>
      </c>
      <c r="J172" s="12">
        <f t="shared" si="7"/>
        <v>0.00761167089908742</v>
      </c>
      <c r="K172">
        <f t="shared" si="8"/>
        <v>0.00761167089908742</v>
      </c>
    </row>
    <row r="173" spans="1:11" ht="21.75">
      <c r="A173" s="5">
        <v>37522</v>
      </c>
      <c r="B173" s="6">
        <v>4</v>
      </c>
      <c r="C173" s="7">
        <v>0</v>
      </c>
      <c r="D173">
        <f t="shared" si="6"/>
        <v>0</v>
      </c>
      <c r="I173">
        <v>0.010526315789473686</v>
      </c>
      <c r="J173" s="12">
        <f t="shared" si="7"/>
        <v>0.00766678250007943</v>
      </c>
      <c r="K173">
        <f t="shared" si="8"/>
        <v>0.00766678250007943</v>
      </c>
    </row>
    <row r="174" spans="1:11" ht="21.75">
      <c r="A174" s="2">
        <v>37519</v>
      </c>
      <c r="B174" s="3">
        <v>4</v>
      </c>
      <c r="C174" s="11">
        <v>0.02</v>
      </c>
      <c r="D174">
        <f t="shared" si="6"/>
        <v>0.005025125628140704</v>
      </c>
      <c r="I174">
        <v>0.010638297872340427</v>
      </c>
      <c r="J174" s="12">
        <f t="shared" si="7"/>
        <v>0.007778764582946171</v>
      </c>
      <c r="K174">
        <f t="shared" si="8"/>
        <v>0.007778764582946171</v>
      </c>
    </row>
    <row r="175" spans="1:11" ht="21.75">
      <c r="A175" s="5">
        <v>37518</v>
      </c>
      <c r="B175" s="6">
        <v>3.98</v>
      </c>
      <c r="C175" s="8">
        <v>-0.02</v>
      </c>
      <c r="D175">
        <f t="shared" si="6"/>
        <v>-0.005</v>
      </c>
      <c r="I175">
        <v>0.0106951871657754</v>
      </c>
      <c r="J175" s="12">
        <f t="shared" si="7"/>
        <v>0.007835653876381144</v>
      </c>
      <c r="K175">
        <f t="shared" si="8"/>
        <v>0.007835653876381144</v>
      </c>
    </row>
    <row r="176" spans="1:11" ht="21.75">
      <c r="A176" s="2">
        <v>37517</v>
      </c>
      <c r="B176" s="3">
        <v>4</v>
      </c>
      <c r="C176" s="4">
        <v>-0.08</v>
      </c>
      <c r="D176">
        <f t="shared" si="6"/>
        <v>-0.0196078431372549</v>
      </c>
      <c r="I176">
        <v>0.01075268817204301</v>
      </c>
      <c r="J176" s="12">
        <f t="shared" si="7"/>
        <v>0.007893154882648754</v>
      </c>
      <c r="K176">
        <f t="shared" si="8"/>
        <v>0.007893154882648754</v>
      </c>
    </row>
    <row r="177" spans="1:11" ht="21.75">
      <c r="A177" s="5">
        <v>37516</v>
      </c>
      <c r="B177" s="6">
        <v>4.08</v>
      </c>
      <c r="C177" s="9">
        <v>0.06</v>
      </c>
      <c r="D177">
        <f t="shared" si="6"/>
        <v>0.01492537313432836</v>
      </c>
      <c r="I177">
        <v>0.010869565217391304</v>
      </c>
      <c r="J177" s="12">
        <f t="shared" si="7"/>
        <v>0.008010031927997048</v>
      </c>
      <c r="K177">
        <f t="shared" si="8"/>
        <v>0.008010031927997048</v>
      </c>
    </row>
    <row r="178" spans="1:11" ht="21.75">
      <c r="A178" s="2">
        <v>37515</v>
      </c>
      <c r="B178" s="3">
        <v>4.02</v>
      </c>
      <c r="C178" s="11">
        <v>0.02</v>
      </c>
      <c r="D178">
        <f t="shared" si="6"/>
        <v>0.005</v>
      </c>
      <c r="I178">
        <v>0.010869565217391304</v>
      </c>
      <c r="J178" s="12">
        <f t="shared" si="7"/>
        <v>0.008010031927997048</v>
      </c>
      <c r="K178">
        <f t="shared" si="8"/>
        <v>0.008010031927997048</v>
      </c>
    </row>
    <row r="179" spans="1:11" ht="21.75">
      <c r="A179" s="5">
        <v>37512</v>
      </c>
      <c r="B179" s="6">
        <v>4</v>
      </c>
      <c r="C179" s="8">
        <v>-0.02</v>
      </c>
      <c r="D179">
        <f t="shared" si="6"/>
        <v>-0.0049751243781094535</v>
      </c>
      <c r="I179">
        <v>0.010869565217391304</v>
      </c>
      <c r="J179" s="12">
        <f t="shared" si="7"/>
        <v>0.008010031927997048</v>
      </c>
      <c r="K179">
        <f t="shared" si="8"/>
        <v>0.008010031927997048</v>
      </c>
    </row>
    <row r="180" spans="1:11" ht="21.75">
      <c r="A180" s="2">
        <v>37511</v>
      </c>
      <c r="B180" s="3">
        <v>4.02</v>
      </c>
      <c r="C180" s="11">
        <v>0.04</v>
      </c>
      <c r="D180">
        <f t="shared" si="6"/>
        <v>0.010050251256281407</v>
      </c>
      <c r="I180">
        <v>0.010989010989010988</v>
      </c>
      <c r="J180" s="12">
        <f t="shared" si="7"/>
        <v>0.008129477699616732</v>
      </c>
      <c r="K180">
        <f t="shared" si="8"/>
        <v>0.008129477699616732</v>
      </c>
    </row>
    <row r="181" spans="1:11" ht="21.75">
      <c r="A181" s="5">
        <v>37510</v>
      </c>
      <c r="B181" s="6">
        <v>3.98</v>
      </c>
      <c r="C181" s="7">
        <v>0</v>
      </c>
      <c r="D181">
        <f t="shared" si="6"/>
        <v>0</v>
      </c>
      <c r="I181">
        <v>0.010989010989010988</v>
      </c>
      <c r="J181" s="12">
        <f t="shared" si="7"/>
        <v>0.008129477699616732</v>
      </c>
      <c r="K181">
        <f t="shared" si="8"/>
        <v>0.008129477699616732</v>
      </c>
    </row>
    <row r="182" spans="1:11" ht="21.75">
      <c r="A182" s="2">
        <v>37509</v>
      </c>
      <c r="B182" s="3">
        <v>3.98</v>
      </c>
      <c r="C182" s="11">
        <v>0.08</v>
      </c>
      <c r="D182">
        <f t="shared" si="6"/>
        <v>0.020512820512820513</v>
      </c>
      <c r="I182">
        <v>0.011049723756906077</v>
      </c>
      <c r="J182" s="12">
        <f t="shared" si="7"/>
        <v>0.008190190467511821</v>
      </c>
      <c r="K182">
        <f t="shared" si="8"/>
        <v>0.008190190467511821</v>
      </c>
    </row>
    <row r="183" spans="1:11" ht="21.75">
      <c r="A183" s="5">
        <v>37508</v>
      </c>
      <c r="B183" s="6">
        <v>3.9</v>
      </c>
      <c r="C183" s="8">
        <v>-0.02</v>
      </c>
      <c r="D183">
        <f t="shared" si="6"/>
        <v>-0.005102040816326531</v>
      </c>
      <c r="I183">
        <v>0.0111731843575419</v>
      </c>
      <c r="J183" s="12">
        <f t="shared" si="7"/>
        <v>0.008313651068147644</v>
      </c>
      <c r="K183">
        <f t="shared" si="8"/>
        <v>0.008313651068147644</v>
      </c>
    </row>
    <row r="184" spans="1:11" ht="21.75">
      <c r="A184" s="2">
        <v>37505</v>
      </c>
      <c r="B184" s="3">
        <v>3.92</v>
      </c>
      <c r="C184" s="11">
        <v>0.14</v>
      </c>
      <c r="D184">
        <f t="shared" si="6"/>
        <v>0.03703703703703704</v>
      </c>
      <c r="I184">
        <v>0.011764705882352941</v>
      </c>
      <c r="J184" s="12">
        <f t="shared" si="7"/>
        <v>0.008905172592958685</v>
      </c>
      <c r="K184">
        <f t="shared" si="8"/>
        <v>0.008905172592958685</v>
      </c>
    </row>
    <row r="185" spans="1:11" ht="21.75">
      <c r="A185" s="5">
        <v>37504</v>
      </c>
      <c r="B185" s="6">
        <v>3.78</v>
      </c>
      <c r="C185" s="8">
        <v>-0.04</v>
      </c>
      <c r="D185">
        <f t="shared" si="6"/>
        <v>-0.010471204188481676</v>
      </c>
      <c r="I185">
        <v>0.012121212121212123</v>
      </c>
      <c r="J185" s="12">
        <f t="shared" si="7"/>
        <v>0.009261678831817867</v>
      </c>
      <c r="K185">
        <f t="shared" si="8"/>
        <v>0.009261678831817867</v>
      </c>
    </row>
    <row r="186" spans="1:11" ht="21.75">
      <c r="A186" s="2">
        <v>37503</v>
      </c>
      <c r="B186" s="3">
        <v>3.82</v>
      </c>
      <c r="C186" s="4">
        <v>-0.02</v>
      </c>
      <c r="D186">
        <f t="shared" si="6"/>
        <v>-0.005208333333333334</v>
      </c>
      <c r="I186">
        <v>0.01214574898785425</v>
      </c>
      <c r="J186" s="12">
        <f t="shared" si="7"/>
        <v>0.009286215698459993</v>
      </c>
      <c r="K186">
        <f t="shared" si="8"/>
        <v>0.009286215698459993</v>
      </c>
    </row>
    <row r="187" spans="1:11" ht="21.75">
      <c r="A187" s="5">
        <v>37502</v>
      </c>
      <c r="B187" s="6">
        <v>3.84</v>
      </c>
      <c r="C187" s="8">
        <v>-0.06</v>
      </c>
      <c r="D187">
        <f t="shared" si="6"/>
        <v>-0.015384615384615384</v>
      </c>
      <c r="I187">
        <v>0.01282051282051282</v>
      </c>
      <c r="J187" s="12">
        <f t="shared" si="7"/>
        <v>0.009960979531118564</v>
      </c>
      <c r="K187">
        <f t="shared" si="8"/>
        <v>0.009960979531118564</v>
      </c>
    </row>
    <row r="188" spans="1:11" ht="21.75">
      <c r="A188" s="2">
        <v>37501</v>
      </c>
      <c r="B188" s="3">
        <v>3.9</v>
      </c>
      <c r="C188" s="4">
        <v>-0.06</v>
      </c>
      <c r="D188">
        <f t="shared" si="6"/>
        <v>-0.015151515151515152</v>
      </c>
      <c r="I188">
        <v>0.012903225806451613</v>
      </c>
      <c r="J188" s="12">
        <f t="shared" si="7"/>
        <v>0.010043692517057357</v>
      </c>
      <c r="K188">
        <f t="shared" si="8"/>
        <v>0.010043692517057357</v>
      </c>
    </row>
    <row r="189" spans="1:11" ht="21.75">
      <c r="A189" s="5">
        <v>37498</v>
      </c>
      <c r="B189" s="6">
        <v>3.96</v>
      </c>
      <c r="C189" s="8">
        <v>-0.02</v>
      </c>
      <c r="D189">
        <f t="shared" si="6"/>
        <v>-0.005025125628140704</v>
      </c>
      <c r="I189">
        <v>0.014423076923076922</v>
      </c>
      <c r="J189" s="12">
        <f t="shared" si="7"/>
        <v>0.011563543633682666</v>
      </c>
      <c r="K189">
        <f t="shared" si="8"/>
        <v>0.011563543633682666</v>
      </c>
    </row>
    <row r="190" spans="1:11" ht="21.75">
      <c r="A190" s="2">
        <v>37497</v>
      </c>
      <c r="B190" s="3">
        <v>3.98</v>
      </c>
      <c r="C190" s="11">
        <v>0.04</v>
      </c>
      <c r="D190">
        <f t="shared" si="6"/>
        <v>0.010152284263959392</v>
      </c>
      <c r="I190">
        <v>0.01492537313432836</v>
      </c>
      <c r="J190" s="12">
        <f t="shared" si="7"/>
        <v>0.012065839844934104</v>
      </c>
      <c r="K190">
        <f t="shared" si="8"/>
        <v>0.012065839844934104</v>
      </c>
    </row>
    <row r="191" spans="1:11" ht="21.75">
      <c r="A191" s="5">
        <v>37496</v>
      </c>
      <c r="B191" s="6">
        <v>3.94</v>
      </c>
      <c r="C191" s="8">
        <v>-0.12</v>
      </c>
      <c r="D191">
        <f t="shared" si="6"/>
        <v>-0.02955665024630542</v>
      </c>
      <c r="I191">
        <v>0.01507537688442211</v>
      </c>
      <c r="J191" s="12">
        <f t="shared" si="7"/>
        <v>0.012215843595027854</v>
      </c>
      <c r="K191">
        <f t="shared" si="8"/>
        <v>0.012215843595027854</v>
      </c>
    </row>
    <row r="192" spans="1:11" ht="21.75">
      <c r="A192" s="2">
        <v>37495</v>
      </c>
      <c r="B192" s="3">
        <v>4.06</v>
      </c>
      <c r="C192" s="4">
        <v>-0.02</v>
      </c>
      <c r="D192">
        <f t="shared" si="6"/>
        <v>-0.004901960784313725</v>
      </c>
      <c r="I192">
        <v>0.015306122448979591</v>
      </c>
      <c r="J192" s="12">
        <f t="shared" si="7"/>
        <v>0.012446589159585335</v>
      </c>
      <c r="K192">
        <f t="shared" si="8"/>
        <v>0.012446589159585335</v>
      </c>
    </row>
    <row r="193" spans="1:11" ht="21.75">
      <c r="A193" s="5">
        <v>37494</v>
      </c>
      <c r="B193" s="6">
        <v>4.08</v>
      </c>
      <c r="C193" s="9">
        <v>0.04</v>
      </c>
      <c r="D193">
        <f t="shared" si="6"/>
        <v>0.009900990099009901</v>
      </c>
      <c r="I193">
        <v>0.015706806282722512</v>
      </c>
      <c r="J193" s="12">
        <f t="shared" si="7"/>
        <v>0.012847272993328256</v>
      </c>
      <c r="K193">
        <f t="shared" si="8"/>
        <v>0.012847272993328256</v>
      </c>
    </row>
    <row r="194" spans="1:11" ht="21.75">
      <c r="A194" s="2">
        <v>37491</v>
      </c>
      <c r="B194" s="3">
        <v>4.04</v>
      </c>
      <c r="C194" s="4">
        <v>-0.02</v>
      </c>
      <c r="D194">
        <f t="shared" si="6"/>
        <v>-0.004926108374384237</v>
      </c>
      <c r="I194">
        <v>0.015873015873015872</v>
      </c>
      <c r="J194" s="12">
        <f t="shared" si="7"/>
        <v>0.013013482583621616</v>
      </c>
      <c r="K194">
        <f t="shared" si="8"/>
        <v>0.013013482583621616</v>
      </c>
    </row>
    <row r="195" spans="1:11" ht="21.75">
      <c r="A195" s="5">
        <v>37490</v>
      </c>
      <c r="B195" s="6">
        <v>4.06</v>
      </c>
      <c r="C195" s="7">
        <v>0</v>
      </c>
      <c r="D195">
        <f aca="true" t="shared" si="9" ref="D195:D248">C195/B196</f>
        <v>0</v>
      </c>
      <c r="I195">
        <v>0.015957446808510637</v>
      </c>
      <c r="J195" s="12">
        <f aca="true" t="shared" si="10" ref="J195:J247">I195-$F$3</f>
        <v>0.013097913519116381</v>
      </c>
      <c r="K195">
        <f aca="true" t="shared" si="11" ref="K195:K247">ABS(J195)</f>
        <v>0.013097913519116381</v>
      </c>
    </row>
    <row r="196" spans="1:11" ht="21.75">
      <c r="A196" s="2">
        <v>37489</v>
      </c>
      <c r="B196" s="3">
        <v>4.06</v>
      </c>
      <c r="C196" s="4">
        <v>-0.04</v>
      </c>
      <c r="D196">
        <f t="shared" si="9"/>
        <v>-0.009756097560975611</v>
      </c>
      <c r="I196">
        <v>0.0160427807486631</v>
      </c>
      <c r="J196" s="12">
        <f t="shared" si="10"/>
        <v>0.013183247459268844</v>
      </c>
      <c r="K196">
        <f t="shared" si="11"/>
        <v>0.013183247459268844</v>
      </c>
    </row>
    <row r="197" spans="1:11" ht="21.75">
      <c r="A197" s="5">
        <v>37488</v>
      </c>
      <c r="B197" s="6">
        <v>4.1</v>
      </c>
      <c r="C197" s="8">
        <v>-0.12</v>
      </c>
      <c r="D197">
        <f t="shared" si="9"/>
        <v>-0.028436018957345974</v>
      </c>
      <c r="I197">
        <v>0.016129032258064516</v>
      </c>
      <c r="J197" s="12">
        <f t="shared" si="10"/>
        <v>0.01326949896867026</v>
      </c>
      <c r="K197">
        <f t="shared" si="11"/>
        <v>0.01326949896867026</v>
      </c>
    </row>
    <row r="198" spans="1:11" ht="21.75">
      <c r="A198" s="2">
        <v>37487</v>
      </c>
      <c r="B198" s="3">
        <v>4.22</v>
      </c>
      <c r="C198" s="11">
        <v>0.06</v>
      </c>
      <c r="D198">
        <f t="shared" si="9"/>
        <v>0.014423076923076922</v>
      </c>
      <c r="I198">
        <v>0.016129032258064516</v>
      </c>
      <c r="J198" s="12">
        <f t="shared" si="10"/>
        <v>0.01326949896867026</v>
      </c>
      <c r="K198">
        <f t="shared" si="11"/>
        <v>0.01326949896867026</v>
      </c>
    </row>
    <row r="199" spans="1:11" ht="21.75">
      <c r="A199" s="5">
        <v>37484</v>
      </c>
      <c r="B199" s="6">
        <v>4.16</v>
      </c>
      <c r="C199" s="9">
        <v>0.04</v>
      </c>
      <c r="D199">
        <f t="shared" si="9"/>
        <v>0.009708737864077669</v>
      </c>
      <c r="I199">
        <v>0.016260162601626018</v>
      </c>
      <c r="J199" s="12">
        <f t="shared" si="10"/>
        <v>0.013400629312231762</v>
      </c>
      <c r="K199">
        <f t="shared" si="11"/>
        <v>0.013400629312231762</v>
      </c>
    </row>
    <row r="200" spans="1:11" ht="21.75">
      <c r="A200" s="2">
        <v>37483</v>
      </c>
      <c r="B200" s="3">
        <v>4.12</v>
      </c>
      <c r="C200" s="4">
        <v>-0.02</v>
      </c>
      <c r="D200">
        <f t="shared" si="9"/>
        <v>-0.004830917874396136</v>
      </c>
      <c r="I200">
        <v>0.016304347826086956</v>
      </c>
      <c r="J200" s="12">
        <f t="shared" si="10"/>
        <v>0.0134448145366927</v>
      </c>
      <c r="K200">
        <f t="shared" si="11"/>
        <v>0.0134448145366927</v>
      </c>
    </row>
    <row r="201" spans="1:11" ht="21.75">
      <c r="A201" s="5">
        <v>37482</v>
      </c>
      <c r="B201" s="6">
        <v>4.14</v>
      </c>
      <c r="C201" s="9">
        <v>0.12</v>
      </c>
      <c r="D201">
        <f t="shared" si="9"/>
        <v>0.02985074626865672</v>
      </c>
      <c r="I201">
        <v>0.016393442622950817</v>
      </c>
      <c r="J201" s="12">
        <f t="shared" si="10"/>
        <v>0.013533909333556561</v>
      </c>
      <c r="K201">
        <f t="shared" si="11"/>
        <v>0.013533909333556561</v>
      </c>
    </row>
    <row r="202" spans="1:11" ht="21.75">
      <c r="A202" s="2">
        <v>37481</v>
      </c>
      <c r="B202" s="3">
        <v>4.02</v>
      </c>
      <c r="C202" s="11">
        <v>0.02</v>
      </c>
      <c r="D202">
        <f t="shared" si="9"/>
        <v>0.005</v>
      </c>
      <c r="I202">
        <v>0.016393442622950817</v>
      </c>
      <c r="J202" s="12">
        <f t="shared" si="10"/>
        <v>0.013533909333556561</v>
      </c>
      <c r="K202">
        <f t="shared" si="11"/>
        <v>0.013533909333556561</v>
      </c>
    </row>
    <row r="203" spans="1:11" ht="21.75">
      <c r="A203" s="5">
        <v>37477</v>
      </c>
      <c r="B203" s="6">
        <v>4</v>
      </c>
      <c r="C203" s="9">
        <v>0.02</v>
      </c>
      <c r="D203">
        <f t="shared" si="9"/>
        <v>0.005025125628140704</v>
      </c>
      <c r="I203">
        <v>0.016666666666666666</v>
      </c>
      <c r="J203" s="12">
        <f t="shared" si="10"/>
        <v>0.01380713337727241</v>
      </c>
      <c r="K203">
        <f t="shared" si="11"/>
        <v>0.01380713337727241</v>
      </c>
    </row>
    <row r="204" spans="1:11" ht="21.75">
      <c r="A204" s="2">
        <v>37476</v>
      </c>
      <c r="B204" s="3">
        <v>3.98</v>
      </c>
      <c r="C204" s="4">
        <v>-0.24</v>
      </c>
      <c r="D204">
        <f t="shared" si="9"/>
        <v>-0.05687203791469195</v>
      </c>
      <c r="I204">
        <v>0.016666666666666666</v>
      </c>
      <c r="J204" s="12">
        <f t="shared" si="10"/>
        <v>0.01380713337727241</v>
      </c>
      <c r="K204">
        <f t="shared" si="11"/>
        <v>0.01380713337727241</v>
      </c>
    </row>
    <row r="205" spans="1:11" ht="21.75">
      <c r="A205" s="5">
        <v>37475</v>
      </c>
      <c r="B205" s="6">
        <v>4.22</v>
      </c>
      <c r="C205" s="8">
        <v>-0.04</v>
      </c>
      <c r="D205">
        <f t="shared" si="9"/>
        <v>-0.009389671361502348</v>
      </c>
      <c r="I205">
        <v>0.01694915254237288</v>
      </c>
      <c r="J205" s="12">
        <f t="shared" si="10"/>
        <v>0.014089619252978625</v>
      </c>
      <c r="K205">
        <f t="shared" si="11"/>
        <v>0.014089619252978625</v>
      </c>
    </row>
    <row r="206" spans="1:11" ht="21.75">
      <c r="A206" s="2">
        <v>37474</v>
      </c>
      <c r="B206" s="3">
        <v>4.26</v>
      </c>
      <c r="C206" s="10">
        <v>0</v>
      </c>
      <c r="D206">
        <f t="shared" si="9"/>
        <v>0</v>
      </c>
      <c r="I206">
        <v>0.017045454545454544</v>
      </c>
      <c r="J206" s="12">
        <f t="shared" si="10"/>
        <v>0.014185921256060288</v>
      </c>
      <c r="K206">
        <f t="shared" si="11"/>
        <v>0.014185921256060288</v>
      </c>
    </row>
    <row r="207" spans="1:11" ht="21.75">
      <c r="A207" s="5">
        <v>37473</v>
      </c>
      <c r="B207" s="6">
        <v>4.26</v>
      </c>
      <c r="C207" s="8">
        <v>-0.08</v>
      </c>
      <c r="D207">
        <f t="shared" si="9"/>
        <v>-0.018433179723502304</v>
      </c>
      <c r="I207">
        <v>0.018348623853211007</v>
      </c>
      <c r="J207" s="12">
        <f t="shared" si="10"/>
        <v>0.01548909056381675</v>
      </c>
      <c r="K207">
        <f t="shared" si="11"/>
        <v>0.01548909056381675</v>
      </c>
    </row>
    <row r="208" spans="1:11" ht="21.75">
      <c r="A208" s="2">
        <v>37470</v>
      </c>
      <c r="B208" s="3">
        <v>4.34</v>
      </c>
      <c r="C208" s="4">
        <v>-0.26</v>
      </c>
      <c r="D208">
        <f t="shared" si="9"/>
        <v>-0.05652173913043479</v>
      </c>
      <c r="I208">
        <v>0.018404907975460124</v>
      </c>
      <c r="J208" s="12">
        <f t="shared" si="10"/>
        <v>0.015545374686065868</v>
      </c>
      <c r="K208">
        <f t="shared" si="11"/>
        <v>0.015545374686065868</v>
      </c>
    </row>
    <row r="209" spans="1:11" ht="21.75">
      <c r="A209" s="5">
        <v>37469</v>
      </c>
      <c r="B209" s="6">
        <v>4.6</v>
      </c>
      <c r="C209" s="9">
        <v>0.46</v>
      </c>
      <c r="D209">
        <f t="shared" si="9"/>
        <v>0.11111111111111112</v>
      </c>
      <c r="I209">
        <v>0.019736842105263157</v>
      </c>
      <c r="J209" s="12">
        <f t="shared" si="10"/>
        <v>0.0168773088158689</v>
      </c>
      <c r="K209">
        <f t="shared" si="11"/>
        <v>0.0168773088158689</v>
      </c>
    </row>
    <row r="210" spans="1:11" ht="21.75">
      <c r="A210" s="2">
        <v>37468</v>
      </c>
      <c r="B210" s="3">
        <v>4.14</v>
      </c>
      <c r="C210" s="4">
        <v>-0.02</v>
      </c>
      <c r="D210">
        <f t="shared" si="9"/>
        <v>-0.004807692307692308</v>
      </c>
      <c r="I210">
        <v>0.020202020202020204</v>
      </c>
      <c r="J210" s="12">
        <f t="shared" si="10"/>
        <v>0.017342486912625948</v>
      </c>
      <c r="K210">
        <f t="shared" si="11"/>
        <v>0.017342486912625948</v>
      </c>
    </row>
    <row r="211" spans="1:11" ht="21.75">
      <c r="A211" s="5">
        <v>37467</v>
      </c>
      <c r="B211" s="6">
        <v>4.16</v>
      </c>
      <c r="C211" s="8">
        <v>-0.02</v>
      </c>
      <c r="D211">
        <f t="shared" si="9"/>
        <v>-0.004784688995215312</v>
      </c>
      <c r="I211">
        <v>0.020512820512820513</v>
      </c>
      <c r="J211" s="12">
        <f t="shared" si="10"/>
        <v>0.017653287223426257</v>
      </c>
      <c r="K211">
        <f t="shared" si="11"/>
        <v>0.017653287223426257</v>
      </c>
    </row>
    <row r="212" spans="1:11" ht="21.75">
      <c r="A212" s="2">
        <v>37466</v>
      </c>
      <c r="B212" s="3">
        <v>4.18</v>
      </c>
      <c r="C212" s="4">
        <v>-0.32</v>
      </c>
      <c r="D212">
        <f t="shared" si="9"/>
        <v>-0.07111111111111111</v>
      </c>
      <c r="I212">
        <v>0.020833333333333336</v>
      </c>
      <c r="J212" s="12">
        <f t="shared" si="10"/>
        <v>0.01797380004393908</v>
      </c>
      <c r="K212">
        <f t="shared" si="11"/>
        <v>0.01797380004393908</v>
      </c>
    </row>
    <row r="213" spans="1:11" ht="21.75">
      <c r="A213" s="5">
        <v>37463</v>
      </c>
      <c r="B213" s="6">
        <v>4.5</v>
      </c>
      <c r="C213" s="9">
        <v>0.16</v>
      </c>
      <c r="D213">
        <f t="shared" si="9"/>
        <v>0.03686635944700461</v>
      </c>
      <c r="I213">
        <v>0.020833333333333336</v>
      </c>
      <c r="J213" s="12">
        <f t="shared" si="10"/>
        <v>0.01797380004393908</v>
      </c>
      <c r="K213">
        <f t="shared" si="11"/>
        <v>0.01797380004393908</v>
      </c>
    </row>
    <row r="214" spans="1:11" ht="21.75">
      <c r="A214" s="2">
        <v>37461</v>
      </c>
      <c r="B214" s="3">
        <v>4.34</v>
      </c>
      <c r="C214" s="4">
        <v>-0.32</v>
      </c>
      <c r="D214">
        <f t="shared" si="9"/>
        <v>-0.06866952789699571</v>
      </c>
      <c r="I214">
        <v>0.02162162162162162</v>
      </c>
      <c r="J214" s="12">
        <f t="shared" si="10"/>
        <v>0.018762088332227363</v>
      </c>
      <c r="K214">
        <f t="shared" si="11"/>
        <v>0.018762088332227363</v>
      </c>
    </row>
    <row r="215" spans="1:11" ht="21.75">
      <c r="A215" s="5">
        <v>37460</v>
      </c>
      <c r="B215" s="6">
        <v>4.66</v>
      </c>
      <c r="C215" s="9">
        <v>0.76</v>
      </c>
      <c r="D215">
        <f t="shared" si="9"/>
        <v>0.19487179487179487</v>
      </c>
      <c r="I215">
        <v>0.02252252252252252</v>
      </c>
      <c r="J215" s="12">
        <f t="shared" si="10"/>
        <v>0.019662989233128265</v>
      </c>
      <c r="K215">
        <f t="shared" si="11"/>
        <v>0.019662989233128265</v>
      </c>
    </row>
    <row r="216" spans="1:11" ht="21.75">
      <c r="A216" s="2">
        <v>37459</v>
      </c>
      <c r="B216" s="3">
        <v>3.9</v>
      </c>
      <c r="C216" s="11">
        <v>0.1</v>
      </c>
      <c r="D216">
        <f t="shared" si="9"/>
        <v>0.026315789473684213</v>
      </c>
      <c r="I216">
        <v>0.022831050228310504</v>
      </c>
      <c r="J216" s="12">
        <f t="shared" si="10"/>
        <v>0.01997151693891625</v>
      </c>
      <c r="K216">
        <f t="shared" si="11"/>
        <v>0.01997151693891625</v>
      </c>
    </row>
    <row r="217" spans="1:11" ht="21.75">
      <c r="A217" s="5">
        <v>37456</v>
      </c>
      <c r="B217" s="6">
        <v>3.8</v>
      </c>
      <c r="C217" s="9">
        <v>0.14</v>
      </c>
      <c r="D217">
        <f t="shared" si="9"/>
        <v>0.03825136612021858</v>
      </c>
      <c r="I217">
        <v>0.024096385542168672</v>
      </c>
      <c r="J217" s="12">
        <f t="shared" si="10"/>
        <v>0.021236852252774416</v>
      </c>
      <c r="K217">
        <f t="shared" si="11"/>
        <v>0.021236852252774416</v>
      </c>
    </row>
    <row r="218" spans="1:11" ht="21.75">
      <c r="A218" s="2">
        <v>37455</v>
      </c>
      <c r="B218" s="3">
        <v>3.66</v>
      </c>
      <c r="C218" s="10">
        <v>0</v>
      </c>
      <c r="D218">
        <f t="shared" si="9"/>
        <v>0</v>
      </c>
      <c r="I218">
        <v>0.025157232704402514</v>
      </c>
      <c r="J218" s="12">
        <f t="shared" si="10"/>
        <v>0.022297699415008258</v>
      </c>
      <c r="K218">
        <f t="shared" si="11"/>
        <v>0.022297699415008258</v>
      </c>
    </row>
    <row r="219" spans="1:11" ht="21.75">
      <c r="A219" s="5">
        <v>37454</v>
      </c>
      <c r="B219" s="6">
        <v>3.66</v>
      </c>
      <c r="C219" s="9">
        <v>0.18</v>
      </c>
      <c r="D219">
        <f t="shared" si="9"/>
        <v>0.05172413793103448</v>
      </c>
      <c r="I219">
        <v>0.025773195876288662</v>
      </c>
      <c r="J219" s="12">
        <f t="shared" si="10"/>
        <v>0.022913662586894406</v>
      </c>
      <c r="K219">
        <f t="shared" si="11"/>
        <v>0.022913662586894406</v>
      </c>
    </row>
    <row r="220" spans="1:11" ht="21.75">
      <c r="A220" s="2">
        <v>37453</v>
      </c>
      <c r="B220" s="3">
        <v>3.48</v>
      </c>
      <c r="C220" s="11">
        <v>0.16</v>
      </c>
      <c r="D220">
        <f t="shared" si="9"/>
        <v>0.04819277108433735</v>
      </c>
      <c r="I220">
        <v>0.02608695652173913</v>
      </c>
      <c r="J220" s="12">
        <f t="shared" si="10"/>
        <v>0.023227423232344873</v>
      </c>
      <c r="K220">
        <f t="shared" si="11"/>
        <v>0.023227423232344873</v>
      </c>
    </row>
    <row r="221" spans="1:11" ht="21.75">
      <c r="A221" s="5">
        <v>37452</v>
      </c>
      <c r="B221" s="6">
        <v>3.32</v>
      </c>
      <c r="C221" s="8">
        <v>-0.02</v>
      </c>
      <c r="D221">
        <f t="shared" si="9"/>
        <v>-0.005988023952095809</v>
      </c>
      <c r="I221">
        <v>0.026315789473684213</v>
      </c>
      <c r="J221" s="12">
        <f t="shared" si="10"/>
        <v>0.023456256184289957</v>
      </c>
      <c r="K221">
        <f t="shared" si="11"/>
        <v>0.023456256184289957</v>
      </c>
    </row>
    <row r="222" spans="1:11" ht="21.75">
      <c r="A222" s="2">
        <v>37449</v>
      </c>
      <c r="B222" s="3">
        <v>3.34</v>
      </c>
      <c r="C222" s="11">
        <v>0.04</v>
      </c>
      <c r="D222">
        <f t="shared" si="9"/>
        <v>0.012121212121212123</v>
      </c>
      <c r="I222">
        <v>0.026595744680851068</v>
      </c>
      <c r="J222" s="12">
        <f t="shared" si="10"/>
        <v>0.02373621139145681</v>
      </c>
      <c r="K222">
        <f t="shared" si="11"/>
        <v>0.02373621139145681</v>
      </c>
    </row>
    <row r="223" spans="1:11" ht="21.75">
      <c r="A223" s="5">
        <v>37448</v>
      </c>
      <c r="B223" s="6">
        <v>3.3</v>
      </c>
      <c r="C223" s="8">
        <v>-0.02</v>
      </c>
      <c r="D223">
        <f t="shared" si="9"/>
        <v>-0.006024096385542169</v>
      </c>
      <c r="I223">
        <v>0.02717391304347826</v>
      </c>
      <c r="J223" s="12">
        <f t="shared" si="10"/>
        <v>0.024314379754084004</v>
      </c>
      <c r="K223">
        <f t="shared" si="11"/>
        <v>0.024314379754084004</v>
      </c>
    </row>
    <row r="224" spans="1:11" ht="21.75">
      <c r="A224" s="2">
        <v>37447</v>
      </c>
      <c r="B224" s="3">
        <v>3.32</v>
      </c>
      <c r="C224" s="11">
        <v>0.06</v>
      </c>
      <c r="D224">
        <f t="shared" si="9"/>
        <v>0.018404907975460124</v>
      </c>
      <c r="I224">
        <v>0.027522935779816512</v>
      </c>
      <c r="J224" s="12">
        <f t="shared" si="10"/>
        <v>0.024663402490422256</v>
      </c>
      <c r="K224">
        <f t="shared" si="11"/>
        <v>0.024663402490422256</v>
      </c>
    </row>
    <row r="225" spans="1:11" ht="21.75">
      <c r="A225" s="5">
        <v>37446</v>
      </c>
      <c r="B225" s="6">
        <v>3.26</v>
      </c>
      <c r="C225" s="9">
        <v>0.08</v>
      </c>
      <c r="D225">
        <f t="shared" si="9"/>
        <v>0.025157232704402514</v>
      </c>
      <c r="I225">
        <v>0.028169014084507043</v>
      </c>
      <c r="J225" s="12">
        <f t="shared" si="10"/>
        <v>0.025309480795112787</v>
      </c>
      <c r="K225">
        <f t="shared" si="11"/>
        <v>0.025309480795112787</v>
      </c>
    </row>
    <row r="226" spans="1:11" ht="21.75">
      <c r="A226" s="2">
        <v>37445</v>
      </c>
      <c r="B226" s="3">
        <v>3.18</v>
      </c>
      <c r="C226" s="4">
        <v>-0.08</v>
      </c>
      <c r="D226">
        <f t="shared" si="9"/>
        <v>-0.024539877300613498</v>
      </c>
      <c r="I226">
        <v>0.02985074626865672</v>
      </c>
      <c r="J226" s="12">
        <f t="shared" si="10"/>
        <v>0.026991212979262463</v>
      </c>
      <c r="K226">
        <f t="shared" si="11"/>
        <v>0.026991212979262463</v>
      </c>
    </row>
    <row r="227" spans="1:11" ht="21.75">
      <c r="A227" s="5">
        <v>37442</v>
      </c>
      <c r="B227" s="6">
        <v>3.26</v>
      </c>
      <c r="C227" s="9">
        <v>0.12</v>
      </c>
      <c r="D227">
        <f t="shared" si="9"/>
        <v>0.03821656050955414</v>
      </c>
      <c r="I227">
        <v>0.03296703296703297</v>
      </c>
      <c r="J227" s="12">
        <f t="shared" si="10"/>
        <v>0.030107499677638712</v>
      </c>
      <c r="K227">
        <f t="shared" si="11"/>
        <v>0.030107499677638712</v>
      </c>
    </row>
    <row r="228" spans="1:11" ht="21.75">
      <c r="A228" s="2">
        <v>37441</v>
      </c>
      <c r="B228" s="3">
        <v>3.14</v>
      </c>
      <c r="C228" s="11">
        <v>0.02</v>
      </c>
      <c r="D228">
        <f t="shared" si="9"/>
        <v>0.00641025641025641</v>
      </c>
      <c r="I228">
        <v>0.03333333333333333</v>
      </c>
      <c r="J228" s="12">
        <f t="shared" si="10"/>
        <v>0.030473800043939077</v>
      </c>
      <c r="K228">
        <f t="shared" si="11"/>
        <v>0.030473800043939077</v>
      </c>
    </row>
    <row r="229" spans="1:11" ht="21.75">
      <c r="A229" s="5">
        <v>37440</v>
      </c>
      <c r="B229" s="6">
        <v>3.12</v>
      </c>
      <c r="C229" s="9">
        <v>0.02</v>
      </c>
      <c r="D229">
        <f t="shared" si="9"/>
        <v>0.0064516129032258064</v>
      </c>
      <c r="I229">
        <v>0.03333333333333333</v>
      </c>
      <c r="J229" s="12">
        <f t="shared" si="10"/>
        <v>0.030473800043939077</v>
      </c>
      <c r="K229">
        <f t="shared" si="11"/>
        <v>0.030473800043939077</v>
      </c>
    </row>
    <row r="230" spans="1:11" ht="21.75">
      <c r="A230" s="2">
        <v>37439</v>
      </c>
      <c r="B230" s="3">
        <v>3.1</v>
      </c>
      <c r="C230" s="10">
        <v>0</v>
      </c>
      <c r="D230">
        <f t="shared" si="9"/>
        <v>0</v>
      </c>
      <c r="I230">
        <v>0.03686635944700461</v>
      </c>
      <c r="J230" s="12">
        <f t="shared" si="10"/>
        <v>0.03400682615761035</v>
      </c>
      <c r="K230">
        <f t="shared" si="11"/>
        <v>0.03400682615761035</v>
      </c>
    </row>
    <row r="231" spans="1:11" ht="21.75">
      <c r="A231" s="5">
        <v>37435</v>
      </c>
      <c r="B231" s="6">
        <v>3.1</v>
      </c>
      <c r="C231" s="9">
        <v>0.06</v>
      </c>
      <c r="D231">
        <f t="shared" si="9"/>
        <v>0.019736842105263157</v>
      </c>
      <c r="I231">
        <v>0.03703703703703704</v>
      </c>
      <c r="J231" s="12">
        <f t="shared" si="10"/>
        <v>0.034177503747642786</v>
      </c>
      <c r="K231">
        <f t="shared" si="11"/>
        <v>0.034177503747642786</v>
      </c>
    </row>
    <row r="232" spans="1:11" ht="21.75">
      <c r="A232" s="2">
        <v>37434</v>
      </c>
      <c r="B232" s="3">
        <v>3.04</v>
      </c>
      <c r="C232" s="4">
        <v>-0.02</v>
      </c>
      <c r="D232">
        <f t="shared" si="9"/>
        <v>-0.006535947712418301</v>
      </c>
      <c r="I232">
        <v>0.03743315508021391</v>
      </c>
      <c r="J232" s="12">
        <f t="shared" si="10"/>
        <v>0.03457362179081965</v>
      </c>
      <c r="K232">
        <f t="shared" si="11"/>
        <v>0.03457362179081965</v>
      </c>
    </row>
    <row r="233" spans="1:11" ht="21.75">
      <c r="A233" s="5">
        <v>37433</v>
      </c>
      <c r="B233" s="6">
        <v>3.06</v>
      </c>
      <c r="C233" s="8">
        <v>-0.18</v>
      </c>
      <c r="D233">
        <f t="shared" si="9"/>
        <v>-0.05555555555555555</v>
      </c>
      <c r="I233">
        <v>0.03821656050955414</v>
      </c>
      <c r="J233" s="12">
        <f t="shared" si="10"/>
        <v>0.03535702722015988</v>
      </c>
      <c r="K233">
        <f t="shared" si="11"/>
        <v>0.03535702722015988</v>
      </c>
    </row>
    <row r="234" spans="1:11" ht="21.75">
      <c r="A234" s="2">
        <v>37432</v>
      </c>
      <c r="B234" s="3">
        <v>3.24</v>
      </c>
      <c r="C234" s="11">
        <v>0.02</v>
      </c>
      <c r="D234">
        <f t="shared" si="9"/>
        <v>0.006211180124223602</v>
      </c>
      <c r="I234">
        <v>0.03825136612021858</v>
      </c>
      <c r="J234" s="12">
        <f t="shared" si="10"/>
        <v>0.035391832830824324</v>
      </c>
      <c r="K234">
        <f t="shared" si="11"/>
        <v>0.035391832830824324</v>
      </c>
    </row>
    <row r="235" spans="1:11" ht="21.75">
      <c r="A235" s="5">
        <v>37431</v>
      </c>
      <c r="B235" s="6">
        <v>3.22</v>
      </c>
      <c r="C235" s="8">
        <v>-0.2</v>
      </c>
      <c r="D235">
        <f t="shared" si="9"/>
        <v>-0.058479532163742694</v>
      </c>
      <c r="I235">
        <v>0.03825136612021858</v>
      </c>
      <c r="J235" s="12">
        <f t="shared" si="10"/>
        <v>0.035391832830824324</v>
      </c>
      <c r="K235">
        <f t="shared" si="11"/>
        <v>0.035391832830824324</v>
      </c>
    </row>
    <row r="236" spans="1:11" ht="21.75">
      <c r="A236" s="2">
        <v>37428</v>
      </c>
      <c r="B236" s="3">
        <v>3.42</v>
      </c>
      <c r="C236" s="4">
        <v>-0.02</v>
      </c>
      <c r="D236">
        <f t="shared" si="9"/>
        <v>-0.005813953488372093</v>
      </c>
      <c r="I236">
        <v>0.038277511961722493</v>
      </c>
      <c r="J236" s="12">
        <f t="shared" si="10"/>
        <v>0.03541797867232824</v>
      </c>
      <c r="K236">
        <f t="shared" si="11"/>
        <v>0.03541797867232824</v>
      </c>
    </row>
    <row r="237" spans="1:11" ht="21.75">
      <c r="A237" s="5">
        <v>37427</v>
      </c>
      <c r="B237" s="6">
        <v>3.44</v>
      </c>
      <c r="C237" s="9">
        <v>0.04</v>
      </c>
      <c r="D237">
        <f t="shared" si="9"/>
        <v>0.011764705882352941</v>
      </c>
      <c r="I237">
        <v>0.041237113402061855</v>
      </c>
      <c r="J237" s="12">
        <f t="shared" si="10"/>
        <v>0.0383775801126676</v>
      </c>
      <c r="K237">
        <f t="shared" si="11"/>
        <v>0.0383775801126676</v>
      </c>
    </row>
    <row r="238" spans="1:11" ht="21.75">
      <c r="A238" s="2">
        <v>37426</v>
      </c>
      <c r="B238" s="3">
        <v>3.4</v>
      </c>
      <c r="C238" s="4">
        <v>-0.04</v>
      </c>
      <c r="D238">
        <f t="shared" si="9"/>
        <v>-0.011627906976744186</v>
      </c>
      <c r="I238">
        <v>0.04219409282700422</v>
      </c>
      <c r="J238" s="12">
        <f t="shared" si="10"/>
        <v>0.03933455953760996</v>
      </c>
      <c r="K238">
        <f t="shared" si="11"/>
        <v>0.03933455953760996</v>
      </c>
    </row>
    <row r="239" spans="1:11" ht="21.75">
      <c r="A239" s="5">
        <v>37425</v>
      </c>
      <c r="B239" s="6">
        <v>3.44</v>
      </c>
      <c r="C239" s="8">
        <v>-0.2</v>
      </c>
      <c r="D239">
        <f t="shared" si="9"/>
        <v>-0.054945054945054944</v>
      </c>
      <c r="I239">
        <v>0.04405286343612335</v>
      </c>
      <c r="J239" s="12">
        <f t="shared" si="10"/>
        <v>0.041193330146729094</v>
      </c>
      <c r="K239">
        <f t="shared" si="11"/>
        <v>0.041193330146729094</v>
      </c>
    </row>
    <row r="240" spans="1:11" ht="21.75">
      <c r="A240" s="2">
        <v>37424</v>
      </c>
      <c r="B240" s="3">
        <v>3.64</v>
      </c>
      <c r="C240" s="11">
        <v>0.48</v>
      </c>
      <c r="D240">
        <f t="shared" si="9"/>
        <v>0.15189873417721517</v>
      </c>
      <c r="I240">
        <v>0.045</v>
      </c>
      <c r="J240" s="12">
        <f t="shared" si="10"/>
        <v>0.04214046671060574</v>
      </c>
      <c r="K240">
        <f t="shared" si="11"/>
        <v>0.04214046671060574</v>
      </c>
    </row>
    <row r="241" spans="1:11" ht="21.75">
      <c r="A241" s="5">
        <v>37421</v>
      </c>
      <c r="B241" s="6">
        <v>3.16</v>
      </c>
      <c r="C241" s="9">
        <v>0.04</v>
      </c>
      <c r="D241">
        <f t="shared" si="9"/>
        <v>0.01282051282051282</v>
      </c>
      <c r="I241">
        <v>0.04819277108433735</v>
      </c>
      <c r="J241" s="12">
        <f t="shared" si="10"/>
        <v>0.045333237794943096</v>
      </c>
      <c r="K241">
        <f t="shared" si="11"/>
        <v>0.045333237794943096</v>
      </c>
    </row>
    <row r="242" spans="1:11" ht="21.75">
      <c r="A242" s="2">
        <v>37420</v>
      </c>
      <c r="B242" s="3">
        <v>3.12</v>
      </c>
      <c r="C242" s="11">
        <v>0.02</v>
      </c>
      <c r="D242">
        <f t="shared" si="9"/>
        <v>0.0064516129032258064</v>
      </c>
      <c r="I242">
        <v>0.05172413793103448</v>
      </c>
      <c r="J242" s="12">
        <f t="shared" si="10"/>
        <v>0.048864604641640226</v>
      </c>
      <c r="K242">
        <f t="shared" si="11"/>
        <v>0.048864604641640226</v>
      </c>
    </row>
    <row r="243" spans="1:11" ht="21.75">
      <c r="A243" s="5">
        <v>37419</v>
      </c>
      <c r="B243" s="6">
        <v>3.1</v>
      </c>
      <c r="C243" s="9">
        <v>0.02</v>
      </c>
      <c r="D243">
        <f t="shared" si="9"/>
        <v>0.006493506493506493</v>
      </c>
      <c r="I243">
        <v>0.053571428571428575</v>
      </c>
      <c r="J243" s="12">
        <f t="shared" si="10"/>
        <v>0.05071189528203432</v>
      </c>
      <c r="K243">
        <f t="shared" si="11"/>
        <v>0.05071189528203432</v>
      </c>
    </row>
    <row r="244" spans="1:11" ht="21.75">
      <c r="A244" s="2">
        <v>37418</v>
      </c>
      <c r="B244" s="3">
        <v>3.08</v>
      </c>
      <c r="C244" s="10">
        <v>0</v>
      </c>
      <c r="D244">
        <f t="shared" si="9"/>
        <v>0</v>
      </c>
      <c r="I244">
        <v>0.07920792079207921</v>
      </c>
      <c r="J244" s="12">
        <f t="shared" si="10"/>
        <v>0.07634838750268495</v>
      </c>
      <c r="K244">
        <f t="shared" si="11"/>
        <v>0.07634838750268495</v>
      </c>
    </row>
    <row r="245" spans="1:11" ht="21.75">
      <c r="A245" s="5">
        <v>37417</v>
      </c>
      <c r="B245" s="6">
        <v>3.08</v>
      </c>
      <c r="C245" s="8">
        <v>-0.06</v>
      </c>
      <c r="D245">
        <f t="shared" si="9"/>
        <v>-0.01910828025477707</v>
      </c>
      <c r="I245">
        <v>0.11111111111111112</v>
      </c>
      <c r="J245" s="12">
        <f t="shared" si="10"/>
        <v>0.10825157782171686</v>
      </c>
      <c r="K245">
        <f t="shared" si="11"/>
        <v>0.10825157782171686</v>
      </c>
    </row>
    <row r="246" spans="1:11" ht="21.75">
      <c r="A246" s="2">
        <v>37414</v>
      </c>
      <c r="B246" s="3">
        <v>3.14</v>
      </c>
      <c r="C246" s="11">
        <v>0.04</v>
      </c>
      <c r="D246">
        <f t="shared" si="9"/>
        <v>0.012903225806451613</v>
      </c>
      <c r="I246">
        <v>0.15189873417721517</v>
      </c>
      <c r="J246" s="12">
        <f t="shared" si="10"/>
        <v>0.1490392008878209</v>
      </c>
      <c r="K246">
        <f t="shared" si="11"/>
        <v>0.1490392008878209</v>
      </c>
    </row>
    <row r="247" spans="1:11" ht="21.75">
      <c r="A247" s="5">
        <v>37413</v>
      </c>
      <c r="B247" s="6">
        <v>3.1</v>
      </c>
      <c r="C247" s="8">
        <v>-0.08</v>
      </c>
      <c r="D247">
        <f t="shared" si="9"/>
        <v>-0.025157232704402514</v>
      </c>
      <c r="I247">
        <v>0.19487179487179487</v>
      </c>
      <c r="J247" s="12">
        <f t="shared" si="10"/>
        <v>0.19201226158240062</v>
      </c>
      <c r="K247">
        <f t="shared" si="11"/>
        <v>0.19201226158240062</v>
      </c>
    </row>
    <row r="248" spans="1:4" ht="21.75">
      <c r="A248" s="2">
        <v>37412</v>
      </c>
      <c r="B248" s="3">
        <v>3.18</v>
      </c>
      <c r="C248" s="11">
        <v>0.1</v>
      </c>
      <c r="D248" t="e">
        <f t="shared" si="9"/>
        <v>#DIV/0!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48"/>
  <sheetViews>
    <sheetView workbookViewId="0" topLeftCell="A1">
      <selection activeCell="H11" sqref="H11"/>
    </sheetView>
  </sheetViews>
  <sheetFormatPr defaultColWidth="9.140625" defaultRowHeight="21.75"/>
  <cols>
    <col min="1" max="1" width="10.8515625" style="0" customWidth="1"/>
  </cols>
  <sheetData>
    <row r="1" spans="1:3" ht="21.75">
      <c r="A1" s="1" t="s">
        <v>0</v>
      </c>
      <c r="B1" s="1" t="s">
        <v>1</v>
      </c>
      <c r="C1" s="1" t="s">
        <v>2</v>
      </c>
    </row>
    <row r="2" spans="1:11" ht="21.75">
      <c r="A2" s="2">
        <v>37778</v>
      </c>
      <c r="B2" s="3">
        <v>38</v>
      </c>
      <c r="C2" s="11">
        <v>1.5</v>
      </c>
      <c r="D2">
        <f>C2/B3</f>
        <v>0.0410958904109589</v>
      </c>
      <c r="I2">
        <v>-0.10434782608695652</v>
      </c>
      <c r="J2" s="12">
        <f>I2-$F$3</f>
        <v>-0.10677445062416645</v>
      </c>
      <c r="K2">
        <f>ABS(J2)</f>
        <v>0.10677445062416645</v>
      </c>
    </row>
    <row r="3" spans="1:11" ht="21.75">
      <c r="A3" s="5">
        <v>37777</v>
      </c>
      <c r="B3" s="6">
        <v>36.5</v>
      </c>
      <c r="C3" s="9">
        <v>0.25</v>
      </c>
      <c r="D3">
        <f aca="true" t="shared" si="0" ref="D3:D66">C3/B4</f>
        <v>0.006896551724137931</v>
      </c>
      <c r="F3" s="15">
        <f>SUM(D2:D247)/246</f>
        <v>0.002426624537209925</v>
      </c>
      <c r="G3" s="13">
        <f>VAR(D2:D247)</f>
        <v>0.0005240092128602178</v>
      </c>
      <c r="I3">
        <v>-0.055793991416309016</v>
      </c>
      <c r="J3" s="12">
        <f aca="true" t="shared" si="1" ref="J3:J66">I3-$F$3</f>
        <v>-0.05822061595351894</v>
      </c>
      <c r="K3">
        <f aca="true" t="shared" si="2" ref="K3:K66">ABS(J3)</f>
        <v>0.05822061595351894</v>
      </c>
    </row>
    <row r="4" spans="1:11" ht="21.75">
      <c r="A4" s="2">
        <v>37776</v>
      </c>
      <c r="B4" s="3">
        <v>36.25</v>
      </c>
      <c r="C4" s="4">
        <v>-0.25</v>
      </c>
      <c r="D4">
        <f t="shared" si="0"/>
        <v>-0.00684931506849315</v>
      </c>
      <c r="F4" s="13"/>
      <c r="G4" s="13">
        <f>G3^0.5</f>
        <v>0.022891247516468337</v>
      </c>
      <c r="I4">
        <v>-0.04819277108433735</v>
      </c>
      <c r="J4" s="12">
        <f t="shared" si="1"/>
        <v>-0.050619395621547277</v>
      </c>
      <c r="K4">
        <f t="shared" si="2"/>
        <v>0.050619395621547277</v>
      </c>
    </row>
    <row r="5" spans="1:11" ht="21.75">
      <c r="A5" s="5">
        <v>37775</v>
      </c>
      <c r="B5" s="6">
        <v>36.5</v>
      </c>
      <c r="C5" s="8">
        <v>-0.25</v>
      </c>
      <c r="D5">
        <f t="shared" si="0"/>
        <v>-0.006802721088435374</v>
      </c>
      <c r="I5">
        <v>-0.047008547008547015</v>
      </c>
      <c r="J5" s="12">
        <f t="shared" si="1"/>
        <v>-0.04943517154575694</v>
      </c>
      <c r="K5">
        <f t="shared" si="2"/>
        <v>0.04943517154575694</v>
      </c>
    </row>
    <row r="6" spans="1:11" ht="21.75">
      <c r="A6" s="2">
        <v>37774</v>
      </c>
      <c r="B6" s="3">
        <v>36.75</v>
      </c>
      <c r="C6" s="11">
        <v>0.25</v>
      </c>
      <c r="D6">
        <f t="shared" si="0"/>
        <v>0.00684931506849315</v>
      </c>
      <c r="I6">
        <v>-0.042735042735042736</v>
      </c>
      <c r="J6" s="12">
        <f t="shared" si="1"/>
        <v>-0.04516166727225266</v>
      </c>
      <c r="K6">
        <f t="shared" si="2"/>
        <v>0.04516166727225266</v>
      </c>
    </row>
    <row r="7" spans="1:11" ht="21.75">
      <c r="A7" s="5">
        <v>37771</v>
      </c>
      <c r="B7" s="6">
        <v>36.5</v>
      </c>
      <c r="C7" s="9">
        <v>0.25</v>
      </c>
      <c r="D7">
        <f t="shared" si="0"/>
        <v>0.006896551724137931</v>
      </c>
      <c r="I7">
        <v>-0.041666666666666664</v>
      </c>
      <c r="J7" s="12">
        <f t="shared" si="1"/>
        <v>-0.04409329120387659</v>
      </c>
      <c r="K7">
        <f t="shared" si="2"/>
        <v>0.04409329120387659</v>
      </c>
    </row>
    <row r="8" spans="1:11" ht="21.75">
      <c r="A8" s="2">
        <v>37770</v>
      </c>
      <c r="B8" s="3">
        <v>36.25</v>
      </c>
      <c r="C8" s="11">
        <v>0.5</v>
      </c>
      <c r="D8">
        <f t="shared" si="0"/>
        <v>0.013986013986013986</v>
      </c>
      <c r="I8">
        <v>-0.039647577092511016</v>
      </c>
      <c r="J8" s="12">
        <f t="shared" si="1"/>
        <v>-0.04207420162972094</v>
      </c>
      <c r="K8">
        <f t="shared" si="2"/>
        <v>0.04207420162972094</v>
      </c>
    </row>
    <row r="9" spans="1:11" ht="21.75">
      <c r="A9" s="5">
        <v>37769</v>
      </c>
      <c r="B9" s="6">
        <v>35.75</v>
      </c>
      <c r="C9" s="9">
        <v>0.5</v>
      </c>
      <c r="D9">
        <f t="shared" si="0"/>
        <v>0.014184397163120567</v>
      </c>
      <c r="I9">
        <v>-0.039473684210526314</v>
      </c>
      <c r="J9" s="12">
        <f t="shared" si="1"/>
        <v>-0.04190030874773624</v>
      </c>
      <c r="K9">
        <f t="shared" si="2"/>
        <v>0.04190030874773624</v>
      </c>
    </row>
    <row r="10" spans="1:11" ht="21.75">
      <c r="A10" s="2">
        <v>37768</v>
      </c>
      <c r="B10" s="3">
        <v>35.25</v>
      </c>
      <c r="C10" s="11">
        <v>1.75</v>
      </c>
      <c r="D10">
        <f t="shared" si="0"/>
        <v>0.05223880597014925</v>
      </c>
      <c r="I10">
        <v>-0.03597122302158273</v>
      </c>
      <c r="J10" s="12">
        <f t="shared" si="1"/>
        <v>-0.03839784755879266</v>
      </c>
      <c r="K10">
        <f t="shared" si="2"/>
        <v>0.03839784755879266</v>
      </c>
    </row>
    <row r="11" spans="1:11" ht="21.75">
      <c r="A11" s="5">
        <v>37767</v>
      </c>
      <c r="B11" s="6">
        <v>33.5</v>
      </c>
      <c r="C11" s="8">
        <v>-1.25</v>
      </c>
      <c r="D11">
        <f t="shared" si="0"/>
        <v>-0.03597122302158273</v>
      </c>
      <c r="I11">
        <v>-0.03493449781659389</v>
      </c>
      <c r="J11" s="12">
        <f t="shared" si="1"/>
        <v>-0.037361122353803816</v>
      </c>
      <c r="K11">
        <f t="shared" si="2"/>
        <v>0.037361122353803816</v>
      </c>
    </row>
    <row r="12" spans="1:11" ht="21.75">
      <c r="A12" s="2">
        <v>37764</v>
      </c>
      <c r="B12" s="3">
        <v>34.75</v>
      </c>
      <c r="C12" s="11">
        <v>2</v>
      </c>
      <c r="D12">
        <f t="shared" si="0"/>
        <v>0.061068702290076333</v>
      </c>
      <c r="I12">
        <v>-0.03418803418803419</v>
      </c>
      <c r="J12" s="12">
        <f t="shared" si="1"/>
        <v>-0.036614658725244116</v>
      </c>
      <c r="K12">
        <f t="shared" si="2"/>
        <v>0.036614658725244116</v>
      </c>
    </row>
    <row r="13" spans="1:11" ht="21.75">
      <c r="A13" s="5">
        <v>37763</v>
      </c>
      <c r="B13" s="6">
        <v>32.75</v>
      </c>
      <c r="C13" s="9">
        <v>1.25</v>
      </c>
      <c r="D13">
        <f t="shared" si="0"/>
        <v>0.03968253968253968</v>
      </c>
      <c r="I13">
        <v>-0.03305785123966942</v>
      </c>
      <c r="J13" s="12">
        <f t="shared" si="1"/>
        <v>-0.03548447577687935</v>
      </c>
      <c r="K13">
        <f t="shared" si="2"/>
        <v>0.03548447577687935</v>
      </c>
    </row>
    <row r="14" spans="1:11" ht="21.75">
      <c r="A14" s="2">
        <v>37762</v>
      </c>
      <c r="B14" s="3">
        <v>31.5</v>
      </c>
      <c r="C14" s="11">
        <v>0.5</v>
      </c>
      <c r="D14">
        <f t="shared" si="0"/>
        <v>0.016129032258064516</v>
      </c>
      <c r="I14">
        <v>-0.03043478260869565</v>
      </c>
      <c r="J14" s="12">
        <f t="shared" si="1"/>
        <v>-0.032861407145905575</v>
      </c>
      <c r="K14">
        <f t="shared" si="2"/>
        <v>0.032861407145905575</v>
      </c>
    </row>
    <row r="15" spans="1:11" ht="21.75">
      <c r="A15" s="5">
        <v>37761</v>
      </c>
      <c r="B15" s="6">
        <v>31</v>
      </c>
      <c r="C15" s="7">
        <v>0</v>
      </c>
      <c r="D15">
        <f t="shared" si="0"/>
        <v>0</v>
      </c>
      <c r="I15">
        <v>-0.029535864978902954</v>
      </c>
      <c r="J15" s="12">
        <f t="shared" si="1"/>
        <v>-0.03196248951611288</v>
      </c>
      <c r="K15">
        <f t="shared" si="2"/>
        <v>0.03196248951611288</v>
      </c>
    </row>
    <row r="16" spans="1:11" ht="21.75">
      <c r="A16" s="2">
        <v>37760</v>
      </c>
      <c r="B16" s="3">
        <v>31</v>
      </c>
      <c r="C16" s="11">
        <v>3.25</v>
      </c>
      <c r="D16">
        <f t="shared" si="0"/>
        <v>0.11711711711711711</v>
      </c>
      <c r="I16">
        <v>-0.026785714285714284</v>
      </c>
      <c r="J16" s="12">
        <f t="shared" si="1"/>
        <v>-0.02921233882292421</v>
      </c>
      <c r="K16">
        <f t="shared" si="2"/>
        <v>0.02921233882292421</v>
      </c>
    </row>
    <row r="17" spans="1:11" ht="21.75">
      <c r="A17" s="5">
        <v>37757</v>
      </c>
      <c r="B17" s="6">
        <v>27.75</v>
      </c>
      <c r="C17" s="7">
        <v>0</v>
      </c>
      <c r="D17">
        <f t="shared" si="0"/>
        <v>0</v>
      </c>
      <c r="I17">
        <v>-0.02631578947368421</v>
      </c>
      <c r="J17" s="12">
        <f t="shared" si="1"/>
        <v>-0.028742414010894134</v>
      </c>
      <c r="K17">
        <f t="shared" si="2"/>
        <v>0.028742414010894134</v>
      </c>
    </row>
    <row r="18" spans="1:11" ht="21.75">
      <c r="A18" s="2">
        <v>37755</v>
      </c>
      <c r="B18" s="3">
        <v>27.75</v>
      </c>
      <c r="C18" s="4">
        <v>-0.25</v>
      </c>
      <c r="D18">
        <f t="shared" si="0"/>
        <v>-0.008928571428571428</v>
      </c>
      <c r="I18">
        <v>-0.02608695652173913</v>
      </c>
      <c r="J18" s="12">
        <f t="shared" si="1"/>
        <v>-0.028513581058949054</v>
      </c>
      <c r="K18">
        <f t="shared" si="2"/>
        <v>0.028513581058949054</v>
      </c>
    </row>
    <row r="19" spans="1:11" ht="21.75">
      <c r="A19" s="5">
        <v>37754</v>
      </c>
      <c r="B19" s="6">
        <v>28</v>
      </c>
      <c r="C19" s="7">
        <v>0</v>
      </c>
      <c r="D19">
        <f t="shared" si="0"/>
        <v>0</v>
      </c>
      <c r="I19">
        <v>-0.02608695652173913</v>
      </c>
      <c r="J19" s="12">
        <f t="shared" si="1"/>
        <v>-0.028513581058949054</v>
      </c>
      <c r="K19">
        <f t="shared" si="2"/>
        <v>0.028513581058949054</v>
      </c>
    </row>
    <row r="20" spans="1:11" ht="21.75">
      <c r="A20" s="2">
        <v>37753</v>
      </c>
      <c r="B20" s="3">
        <v>28</v>
      </c>
      <c r="C20" s="4">
        <v>-0.25</v>
      </c>
      <c r="D20">
        <f t="shared" si="0"/>
        <v>-0.008849557522123894</v>
      </c>
      <c r="I20">
        <v>-0.02564102564102564</v>
      </c>
      <c r="J20" s="12">
        <f t="shared" si="1"/>
        <v>-0.028067650178235565</v>
      </c>
      <c r="K20">
        <f t="shared" si="2"/>
        <v>0.028067650178235565</v>
      </c>
    </row>
    <row r="21" spans="1:11" ht="21.75">
      <c r="A21" s="5">
        <v>37750</v>
      </c>
      <c r="B21" s="6">
        <v>28.25</v>
      </c>
      <c r="C21" s="9">
        <v>0.25</v>
      </c>
      <c r="D21">
        <f t="shared" si="0"/>
        <v>0.008928571428571428</v>
      </c>
      <c r="I21">
        <v>-0.025423728813559324</v>
      </c>
      <c r="J21" s="12">
        <f t="shared" si="1"/>
        <v>-0.02785035335076925</v>
      </c>
      <c r="K21">
        <f t="shared" si="2"/>
        <v>0.02785035335076925</v>
      </c>
    </row>
    <row r="22" spans="1:11" ht="21.75">
      <c r="A22" s="2">
        <v>37749</v>
      </c>
      <c r="B22" s="3">
        <v>28</v>
      </c>
      <c r="C22" s="4">
        <v>-0.25</v>
      </c>
      <c r="D22">
        <f t="shared" si="0"/>
        <v>-0.008849557522123894</v>
      </c>
      <c r="I22">
        <v>-0.024793388429752067</v>
      </c>
      <c r="J22" s="12">
        <f t="shared" si="1"/>
        <v>-0.02722001296696199</v>
      </c>
      <c r="K22">
        <f t="shared" si="2"/>
        <v>0.02722001296696199</v>
      </c>
    </row>
    <row r="23" spans="1:11" ht="21.75">
      <c r="A23" s="5">
        <v>37748</v>
      </c>
      <c r="B23" s="6">
        <v>28.25</v>
      </c>
      <c r="C23" s="9">
        <v>0.25</v>
      </c>
      <c r="D23">
        <f t="shared" si="0"/>
        <v>0.008928571428571428</v>
      </c>
      <c r="I23">
        <v>-0.024390243902439025</v>
      </c>
      <c r="J23" s="12">
        <f t="shared" si="1"/>
        <v>-0.02681686843964895</v>
      </c>
      <c r="K23">
        <f t="shared" si="2"/>
        <v>0.02681686843964895</v>
      </c>
    </row>
    <row r="24" spans="1:11" ht="21.75">
      <c r="A24" s="2">
        <v>37747</v>
      </c>
      <c r="B24" s="3">
        <v>28</v>
      </c>
      <c r="C24" s="4">
        <v>-1.25</v>
      </c>
      <c r="D24">
        <f t="shared" si="0"/>
        <v>-0.042735042735042736</v>
      </c>
      <c r="I24">
        <v>-0.022026431718061675</v>
      </c>
      <c r="J24" s="12">
        <f t="shared" si="1"/>
        <v>-0.0244530562552716</v>
      </c>
      <c r="K24">
        <f t="shared" si="2"/>
        <v>0.0244530562552716</v>
      </c>
    </row>
    <row r="25" spans="1:11" ht="21.75">
      <c r="A25" s="5">
        <v>37743</v>
      </c>
      <c r="B25" s="6">
        <v>29.25</v>
      </c>
      <c r="C25" s="9">
        <v>0.25</v>
      </c>
      <c r="D25">
        <f t="shared" si="0"/>
        <v>0.008620689655172414</v>
      </c>
      <c r="I25">
        <v>-0.018518518518518517</v>
      </c>
      <c r="J25" s="12">
        <f t="shared" si="1"/>
        <v>-0.020945143055728442</v>
      </c>
      <c r="K25">
        <f t="shared" si="2"/>
        <v>0.020945143055728442</v>
      </c>
    </row>
    <row r="26" spans="1:11" ht="21.75">
      <c r="A26" s="2">
        <v>37741</v>
      </c>
      <c r="B26" s="3">
        <v>29</v>
      </c>
      <c r="C26" s="10">
        <v>0</v>
      </c>
      <c r="D26">
        <f t="shared" si="0"/>
        <v>0</v>
      </c>
      <c r="I26">
        <v>-0.018181818181818184</v>
      </c>
      <c r="J26" s="12">
        <f t="shared" si="1"/>
        <v>-0.02060844271902811</v>
      </c>
      <c r="K26">
        <f t="shared" si="2"/>
        <v>0.02060844271902811</v>
      </c>
    </row>
    <row r="27" spans="1:11" ht="21.75">
      <c r="A27" s="5">
        <v>37740</v>
      </c>
      <c r="B27" s="6">
        <v>29</v>
      </c>
      <c r="C27" s="7">
        <v>0</v>
      </c>
      <c r="D27">
        <f t="shared" si="0"/>
        <v>0</v>
      </c>
      <c r="I27">
        <v>-0.01818181818181818</v>
      </c>
      <c r="J27" s="12">
        <f t="shared" si="1"/>
        <v>-0.020608442719028106</v>
      </c>
      <c r="K27">
        <f t="shared" si="2"/>
        <v>0.020608442719028106</v>
      </c>
    </row>
    <row r="28" spans="1:11" ht="21.75">
      <c r="A28" s="2">
        <v>37739</v>
      </c>
      <c r="B28" s="3">
        <v>29</v>
      </c>
      <c r="C28" s="11">
        <v>0.25</v>
      </c>
      <c r="D28">
        <f t="shared" si="0"/>
        <v>0.008695652173913044</v>
      </c>
      <c r="I28">
        <v>-0.017543859649122806</v>
      </c>
      <c r="J28" s="12">
        <f t="shared" si="1"/>
        <v>-0.01997048418633273</v>
      </c>
      <c r="K28">
        <f t="shared" si="2"/>
        <v>0.01997048418633273</v>
      </c>
    </row>
    <row r="29" spans="1:11" ht="21.75">
      <c r="A29" s="5">
        <v>37736</v>
      </c>
      <c r="B29" s="6">
        <v>28.75</v>
      </c>
      <c r="C29" s="7">
        <v>0</v>
      </c>
      <c r="D29">
        <f t="shared" si="0"/>
        <v>0</v>
      </c>
      <c r="I29">
        <v>-0.017543859649122806</v>
      </c>
      <c r="J29" s="12">
        <f t="shared" si="1"/>
        <v>-0.01997048418633273</v>
      </c>
      <c r="K29">
        <f t="shared" si="2"/>
        <v>0.01997048418633273</v>
      </c>
    </row>
    <row r="30" spans="1:11" ht="21.75">
      <c r="A30" s="2">
        <v>37735</v>
      </c>
      <c r="B30" s="3">
        <v>28.75</v>
      </c>
      <c r="C30" s="10">
        <v>0</v>
      </c>
      <c r="D30">
        <f t="shared" si="0"/>
        <v>0</v>
      </c>
      <c r="I30">
        <v>-0.017241379310344827</v>
      </c>
      <c r="J30" s="12">
        <f t="shared" si="1"/>
        <v>-0.019668003847554752</v>
      </c>
      <c r="K30">
        <f t="shared" si="2"/>
        <v>0.019668003847554752</v>
      </c>
    </row>
    <row r="31" spans="1:11" ht="21.75">
      <c r="A31" s="5">
        <v>37734</v>
      </c>
      <c r="B31" s="6">
        <v>28.75</v>
      </c>
      <c r="C31" s="8">
        <v>-0.25</v>
      </c>
      <c r="D31">
        <f t="shared" si="0"/>
        <v>-0.008620689655172414</v>
      </c>
      <c r="I31">
        <v>-0.017241379310344827</v>
      </c>
      <c r="J31" s="12">
        <f t="shared" si="1"/>
        <v>-0.019668003847554752</v>
      </c>
      <c r="K31">
        <f t="shared" si="2"/>
        <v>0.019668003847554752</v>
      </c>
    </row>
    <row r="32" spans="1:11" ht="21.75">
      <c r="A32" s="2">
        <v>37733</v>
      </c>
      <c r="B32" s="3">
        <v>29</v>
      </c>
      <c r="C32" s="4">
        <v>-0.25</v>
      </c>
      <c r="D32">
        <f t="shared" si="0"/>
        <v>-0.008547008547008548</v>
      </c>
      <c r="I32">
        <v>-0.017094017094017096</v>
      </c>
      <c r="J32" s="12">
        <f t="shared" si="1"/>
        <v>-0.01952064163122702</v>
      </c>
      <c r="K32">
        <f t="shared" si="2"/>
        <v>0.01952064163122702</v>
      </c>
    </row>
    <row r="33" spans="1:11" ht="21.75">
      <c r="A33" s="5">
        <v>37732</v>
      </c>
      <c r="B33" s="6">
        <v>29.25</v>
      </c>
      <c r="C33" s="7">
        <v>0</v>
      </c>
      <c r="D33">
        <f t="shared" si="0"/>
        <v>0</v>
      </c>
      <c r="I33">
        <v>-0.017094017094017096</v>
      </c>
      <c r="J33" s="12">
        <f t="shared" si="1"/>
        <v>-0.01952064163122702</v>
      </c>
      <c r="K33">
        <f t="shared" si="2"/>
        <v>0.01952064163122702</v>
      </c>
    </row>
    <row r="34" spans="1:11" ht="21.75">
      <c r="A34" s="2">
        <v>37729</v>
      </c>
      <c r="B34" s="3">
        <v>29.25</v>
      </c>
      <c r="C34" s="4">
        <v>-0.25</v>
      </c>
      <c r="D34">
        <f t="shared" si="0"/>
        <v>-0.00847457627118644</v>
      </c>
      <c r="I34">
        <v>-0.017094017094017096</v>
      </c>
      <c r="J34" s="12">
        <f t="shared" si="1"/>
        <v>-0.01952064163122702</v>
      </c>
      <c r="K34">
        <f t="shared" si="2"/>
        <v>0.01952064163122702</v>
      </c>
    </row>
    <row r="35" spans="1:11" ht="21.75">
      <c r="A35" s="5">
        <v>37728</v>
      </c>
      <c r="B35" s="6">
        <v>29.5</v>
      </c>
      <c r="C35" s="9">
        <v>0.5</v>
      </c>
      <c r="D35">
        <f t="shared" si="0"/>
        <v>0.017241379310344827</v>
      </c>
      <c r="I35">
        <v>-0.01694915254237288</v>
      </c>
      <c r="J35" s="12">
        <f t="shared" si="1"/>
        <v>-0.019375777079582806</v>
      </c>
      <c r="K35">
        <f t="shared" si="2"/>
        <v>0.019375777079582806</v>
      </c>
    </row>
    <row r="36" spans="1:11" ht="21.75">
      <c r="A36" s="2">
        <v>37727</v>
      </c>
      <c r="B36" s="3">
        <v>29</v>
      </c>
      <c r="C36" s="11">
        <v>0.25</v>
      </c>
      <c r="D36">
        <f t="shared" si="0"/>
        <v>0.008695652173913044</v>
      </c>
      <c r="I36">
        <v>-0.01687763713080169</v>
      </c>
      <c r="J36" s="12">
        <f t="shared" si="1"/>
        <v>-0.019304261668011614</v>
      </c>
      <c r="K36">
        <f t="shared" si="2"/>
        <v>0.019304261668011614</v>
      </c>
    </row>
    <row r="37" spans="1:11" ht="21.75">
      <c r="A37" s="5">
        <v>37722</v>
      </c>
      <c r="B37" s="6">
        <v>28.75</v>
      </c>
      <c r="C37" s="7">
        <v>0</v>
      </c>
      <c r="D37">
        <f t="shared" si="0"/>
        <v>0</v>
      </c>
      <c r="I37">
        <v>-0.01680672268907563</v>
      </c>
      <c r="J37" s="12">
        <f t="shared" si="1"/>
        <v>-0.019233347226285554</v>
      </c>
      <c r="K37">
        <f t="shared" si="2"/>
        <v>0.019233347226285554</v>
      </c>
    </row>
    <row r="38" spans="1:11" ht="21.75">
      <c r="A38" s="2">
        <v>37721</v>
      </c>
      <c r="B38" s="3">
        <v>28.75</v>
      </c>
      <c r="C38" s="10">
        <v>0</v>
      </c>
      <c r="D38">
        <f t="shared" si="0"/>
        <v>0</v>
      </c>
      <c r="I38">
        <v>-0.01680672268907563</v>
      </c>
      <c r="J38" s="12">
        <f t="shared" si="1"/>
        <v>-0.019233347226285554</v>
      </c>
      <c r="K38">
        <f t="shared" si="2"/>
        <v>0.019233347226285554</v>
      </c>
    </row>
    <row r="39" spans="1:11" ht="21.75">
      <c r="A39" s="5">
        <v>37720</v>
      </c>
      <c r="B39" s="6">
        <v>28.75</v>
      </c>
      <c r="C39" s="9">
        <v>0.5</v>
      </c>
      <c r="D39">
        <f t="shared" si="0"/>
        <v>0.017699115044247787</v>
      </c>
      <c r="I39">
        <v>-0.01680672268907563</v>
      </c>
      <c r="J39" s="12">
        <f t="shared" si="1"/>
        <v>-0.019233347226285554</v>
      </c>
      <c r="K39">
        <f t="shared" si="2"/>
        <v>0.019233347226285554</v>
      </c>
    </row>
    <row r="40" spans="1:11" ht="21.75">
      <c r="A40" s="2">
        <v>37719</v>
      </c>
      <c r="B40" s="3">
        <v>28.25</v>
      </c>
      <c r="C40" s="11">
        <v>0.25</v>
      </c>
      <c r="D40">
        <f t="shared" si="0"/>
        <v>0.008928571428571428</v>
      </c>
      <c r="I40">
        <v>-0.016666666666666666</v>
      </c>
      <c r="J40" s="12">
        <f t="shared" si="1"/>
        <v>-0.01909329120387659</v>
      </c>
      <c r="K40">
        <f t="shared" si="2"/>
        <v>0.01909329120387659</v>
      </c>
    </row>
    <row r="41" spans="1:11" ht="21.75">
      <c r="A41" s="5">
        <v>37715</v>
      </c>
      <c r="B41" s="6">
        <v>28</v>
      </c>
      <c r="C41" s="9">
        <v>0.25</v>
      </c>
      <c r="D41">
        <f t="shared" si="0"/>
        <v>0.009009009009009009</v>
      </c>
      <c r="I41">
        <v>-0.013333333333333332</v>
      </c>
      <c r="J41" s="12">
        <f t="shared" si="1"/>
        <v>-0.015759957870543257</v>
      </c>
      <c r="K41">
        <f t="shared" si="2"/>
        <v>0.015759957870543257</v>
      </c>
    </row>
    <row r="42" spans="1:11" ht="21.75">
      <c r="A42" s="2">
        <v>37714</v>
      </c>
      <c r="B42" s="3">
        <v>27.75</v>
      </c>
      <c r="C42" s="10">
        <v>0</v>
      </c>
      <c r="D42">
        <f t="shared" si="0"/>
        <v>0</v>
      </c>
      <c r="I42">
        <v>-0.013157894736842105</v>
      </c>
      <c r="J42" s="12">
        <f t="shared" si="1"/>
        <v>-0.01558451927405203</v>
      </c>
      <c r="K42">
        <f t="shared" si="2"/>
        <v>0.01558451927405203</v>
      </c>
    </row>
    <row r="43" spans="1:11" ht="21.75">
      <c r="A43" s="5">
        <v>37713</v>
      </c>
      <c r="B43" s="6">
        <v>27.75</v>
      </c>
      <c r="C43" s="8">
        <v>-0.25</v>
      </c>
      <c r="D43">
        <f t="shared" si="0"/>
        <v>-0.008928571428571428</v>
      </c>
      <c r="I43">
        <v>-0.0125</v>
      </c>
      <c r="J43" s="12">
        <f t="shared" si="1"/>
        <v>-0.014926624537209925</v>
      </c>
      <c r="K43">
        <f t="shared" si="2"/>
        <v>0.014926624537209925</v>
      </c>
    </row>
    <row r="44" spans="1:11" ht="21.75">
      <c r="A44" s="2">
        <v>37712</v>
      </c>
      <c r="B44" s="3">
        <v>28</v>
      </c>
      <c r="C44" s="10">
        <v>0</v>
      </c>
      <c r="D44">
        <f t="shared" si="0"/>
        <v>0</v>
      </c>
      <c r="I44">
        <v>-0.009345794392523364</v>
      </c>
      <c r="J44" s="12">
        <f t="shared" si="1"/>
        <v>-0.011772418929733288</v>
      </c>
      <c r="K44">
        <f t="shared" si="2"/>
        <v>0.011772418929733288</v>
      </c>
    </row>
    <row r="45" spans="1:11" ht="21.75">
      <c r="A45" s="5">
        <v>37711</v>
      </c>
      <c r="B45" s="6">
        <v>28</v>
      </c>
      <c r="C45" s="7">
        <v>0</v>
      </c>
      <c r="D45">
        <f t="shared" si="0"/>
        <v>0</v>
      </c>
      <c r="I45">
        <v>-0.009302325581395349</v>
      </c>
      <c r="J45" s="12">
        <f t="shared" si="1"/>
        <v>-0.011728950118605273</v>
      </c>
      <c r="K45">
        <f t="shared" si="2"/>
        <v>0.011728950118605273</v>
      </c>
    </row>
    <row r="46" spans="1:11" ht="21.75">
      <c r="A46" s="2">
        <v>37708</v>
      </c>
      <c r="B46" s="3">
        <v>28</v>
      </c>
      <c r="C46" s="4">
        <v>-0.75</v>
      </c>
      <c r="D46">
        <f t="shared" si="0"/>
        <v>-0.02608695652173913</v>
      </c>
      <c r="I46">
        <v>-0.009259259259259259</v>
      </c>
      <c r="J46" s="12">
        <f t="shared" si="1"/>
        <v>-0.011685883796469183</v>
      </c>
      <c r="K46">
        <f t="shared" si="2"/>
        <v>0.011685883796469183</v>
      </c>
    </row>
    <row r="47" spans="1:11" ht="21.75">
      <c r="A47" s="5">
        <v>37707</v>
      </c>
      <c r="B47" s="6">
        <v>28.75</v>
      </c>
      <c r="C47" s="9">
        <v>0.75</v>
      </c>
      <c r="D47">
        <f t="shared" si="0"/>
        <v>0.026785714285714284</v>
      </c>
      <c r="I47">
        <v>-0.009216589861751152</v>
      </c>
      <c r="J47" s="12">
        <f t="shared" si="1"/>
        <v>-0.011643214398961077</v>
      </c>
      <c r="K47">
        <f t="shared" si="2"/>
        <v>0.011643214398961077</v>
      </c>
    </row>
    <row r="48" spans="1:11" ht="21.75">
      <c r="A48" s="2">
        <v>37706</v>
      </c>
      <c r="B48" s="3">
        <v>28</v>
      </c>
      <c r="C48" s="10">
        <v>0</v>
      </c>
      <c r="D48">
        <f t="shared" si="0"/>
        <v>0</v>
      </c>
      <c r="I48">
        <v>-0.009009009009009009</v>
      </c>
      <c r="J48" s="12">
        <f t="shared" si="1"/>
        <v>-0.011435633546218934</v>
      </c>
      <c r="K48">
        <f t="shared" si="2"/>
        <v>0.011435633546218934</v>
      </c>
    </row>
    <row r="49" spans="1:11" ht="21.75">
      <c r="A49" s="5">
        <v>37705</v>
      </c>
      <c r="B49" s="6">
        <v>28</v>
      </c>
      <c r="C49" s="8">
        <v>-0.5</v>
      </c>
      <c r="D49">
        <f t="shared" si="0"/>
        <v>-0.017543859649122806</v>
      </c>
      <c r="I49">
        <v>-0.00892857142857143</v>
      </c>
      <c r="J49" s="12">
        <f t="shared" si="1"/>
        <v>-0.011355195965781354</v>
      </c>
      <c r="K49">
        <f t="shared" si="2"/>
        <v>0.011355195965781354</v>
      </c>
    </row>
    <row r="50" spans="1:11" ht="21.75">
      <c r="A50" s="2">
        <v>37704</v>
      </c>
      <c r="B50" s="3">
        <v>28.5</v>
      </c>
      <c r="C50" s="10">
        <v>0</v>
      </c>
      <c r="D50">
        <f t="shared" si="0"/>
        <v>0</v>
      </c>
      <c r="I50">
        <v>-0.008928571428571428</v>
      </c>
      <c r="J50" s="12">
        <f t="shared" si="1"/>
        <v>-0.011355195965781353</v>
      </c>
      <c r="K50">
        <f t="shared" si="2"/>
        <v>0.011355195965781353</v>
      </c>
    </row>
    <row r="51" spans="1:11" ht="21.75">
      <c r="A51" s="5">
        <v>37701</v>
      </c>
      <c r="B51" s="6">
        <v>28.5</v>
      </c>
      <c r="C51" s="9">
        <v>0.75</v>
      </c>
      <c r="D51">
        <f t="shared" si="0"/>
        <v>0.02702702702702703</v>
      </c>
      <c r="I51">
        <v>-0.008928571428571428</v>
      </c>
      <c r="J51" s="12">
        <f t="shared" si="1"/>
        <v>-0.011355195965781353</v>
      </c>
      <c r="K51">
        <f t="shared" si="2"/>
        <v>0.011355195965781353</v>
      </c>
    </row>
    <row r="52" spans="1:11" ht="21.75">
      <c r="A52" s="2">
        <v>37700</v>
      </c>
      <c r="B52" s="3">
        <v>27.75</v>
      </c>
      <c r="C52" s="10">
        <v>0</v>
      </c>
      <c r="D52">
        <f t="shared" si="0"/>
        <v>0</v>
      </c>
      <c r="I52">
        <v>-0.008928571428571428</v>
      </c>
      <c r="J52" s="12">
        <f t="shared" si="1"/>
        <v>-0.011355195965781353</v>
      </c>
      <c r="K52">
        <f t="shared" si="2"/>
        <v>0.011355195965781353</v>
      </c>
    </row>
    <row r="53" spans="1:11" ht="21.75">
      <c r="A53" s="5">
        <v>37699</v>
      </c>
      <c r="B53" s="6">
        <v>27.75</v>
      </c>
      <c r="C53" s="8">
        <v>-0.25</v>
      </c>
      <c r="D53">
        <f t="shared" si="0"/>
        <v>-0.008928571428571428</v>
      </c>
      <c r="I53">
        <v>-0.008849557522123894</v>
      </c>
      <c r="J53" s="12">
        <f t="shared" si="1"/>
        <v>-0.011276182059333818</v>
      </c>
      <c r="K53">
        <f t="shared" si="2"/>
        <v>0.011276182059333818</v>
      </c>
    </row>
    <row r="54" spans="1:11" ht="21.75">
      <c r="A54" s="2">
        <v>37698</v>
      </c>
      <c r="B54" s="3">
        <v>28</v>
      </c>
      <c r="C54" s="11">
        <v>0.75</v>
      </c>
      <c r="D54">
        <f t="shared" si="0"/>
        <v>0.027522935779816515</v>
      </c>
      <c r="I54">
        <v>-0.008849557522123894</v>
      </c>
      <c r="J54" s="12">
        <f t="shared" si="1"/>
        <v>-0.011276182059333818</v>
      </c>
      <c r="K54">
        <f t="shared" si="2"/>
        <v>0.011276182059333818</v>
      </c>
    </row>
    <row r="55" spans="1:11" ht="21.75">
      <c r="A55" s="5">
        <v>37697</v>
      </c>
      <c r="B55" s="6">
        <v>27.25</v>
      </c>
      <c r="C55" s="7">
        <v>0</v>
      </c>
      <c r="D55">
        <f t="shared" si="0"/>
        <v>0</v>
      </c>
      <c r="I55">
        <v>-0.008849557522123894</v>
      </c>
      <c r="J55" s="12">
        <f t="shared" si="1"/>
        <v>-0.011276182059333818</v>
      </c>
      <c r="K55">
        <f t="shared" si="2"/>
        <v>0.011276182059333818</v>
      </c>
    </row>
    <row r="56" spans="1:11" ht="21.75">
      <c r="A56" s="2">
        <v>37694</v>
      </c>
      <c r="B56" s="3">
        <v>27.25</v>
      </c>
      <c r="C56" s="11">
        <v>0.5</v>
      </c>
      <c r="D56">
        <f t="shared" si="0"/>
        <v>0.018691588785046728</v>
      </c>
      <c r="I56">
        <v>-0.008695652173913044</v>
      </c>
      <c r="J56" s="12">
        <f t="shared" si="1"/>
        <v>-0.011122276711122968</v>
      </c>
      <c r="K56">
        <f t="shared" si="2"/>
        <v>0.011122276711122968</v>
      </c>
    </row>
    <row r="57" spans="1:11" ht="21.75">
      <c r="A57" s="5">
        <v>37693</v>
      </c>
      <c r="B57" s="6">
        <v>26.75</v>
      </c>
      <c r="C57" s="9">
        <v>0.25</v>
      </c>
      <c r="D57">
        <f t="shared" si="0"/>
        <v>0.009433962264150943</v>
      </c>
      <c r="I57">
        <v>-0.008695652173913044</v>
      </c>
      <c r="J57" s="12">
        <f t="shared" si="1"/>
        <v>-0.011122276711122968</v>
      </c>
      <c r="K57">
        <f t="shared" si="2"/>
        <v>0.011122276711122968</v>
      </c>
    </row>
    <row r="58" spans="1:11" ht="21.75">
      <c r="A58" s="2">
        <v>37692</v>
      </c>
      <c r="B58" s="3">
        <v>26.5</v>
      </c>
      <c r="C58" s="4">
        <v>-0.25</v>
      </c>
      <c r="D58">
        <f t="shared" si="0"/>
        <v>-0.009345794392523364</v>
      </c>
      <c r="I58">
        <v>-0.008695652173913044</v>
      </c>
      <c r="J58" s="12">
        <f t="shared" si="1"/>
        <v>-0.011122276711122968</v>
      </c>
      <c r="K58">
        <f t="shared" si="2"/>
        <v>0.011122276711122968</v>
      </c>
    </row>
    <row r="59" spans="1:11" ht="21.75">
      <c r="A59" s="5">
        <v>37691</v>
      </c>
      <c r="B59" s="6">
        <v>26.75</v>
      </c>
      <c r="C59" s="7">
        <v>0</v>
      </c>
      <c r="D59">
        <f t="shared" si="0"/>
        <v>0</v>
      </c>
      <c r="I59">
        <v>-0.008620689655172414</v>
      </c>
      <c r="J59" s="12">
        <f t="shared" si="1"/>
        <v>-0.011047314192382338</v>
      </c>
      <c r="K59">
        <f t="shared" si="2"/>
        <v>0.011047314192382338</v>
      </c>
    </row>
    <row r="60" spans="1:11" ht="21.75">
      <c r="A60" s="2">
        <v>37690</v>
      </c>
      <c r="B60" s="3">
        <v>26.75</v>
      </c>
      <c r="C60" s="11">
        <v>0.25</v>
      </c>
      <c r="D60">
        <f t="shared" si="0"/>
        <v>0.009433962264150943</v>
      </c>
      <c r="I60">
        <v>-0.008620689655172414</v>
      </c>
      <c r="J60" s="12">
        <f t="shared" si="1"/>
        <v>-0.011047314192382338</v>
      </c>
      <c r="K60">
        <f t="shared" si="2"/>
        <v>0.011047314192382338</v>
      </c>
    </row>
    <row r="61" spans="1:11" ht="21.75">
      <c r="A61" s="5">
        <v>37687</v>
      </c>
      <c r="B61" s="6">
        <v>26.5</v>
      </c>
      <c r="C61" s="8">
        <v>-0.5</v>
      </c>
      <c r="D61">
        <f t="shared" si="0"/>
        <v>-0.018518518518518517</v>
      </c>
      <c r="I61">
        <v>-0.008547008547008548</v>
      </c>
      <c r="J61" s="12">
        <f t="shared" si="1"/>
        <v>-0.010973633084218472</v>
      </c>
      <c r="K61">
        <f t="shared" si="2"/>
        <v>0.010973633084218472</v>
      </c>
    </row>
    <row r="62" spans="1:11" ht="21.75">
      <c r="A62" s="2">
        <v>37686</v>
      </c>
      <c r="B62" s="3">
        <v>27</v>
      </c>
      <c r="C62" s="11">
        <v>0.25</v>
      </c>
      <c r="D62">
        <f t="shared" si="0"/>
        <v>0.009345794392523364</v>
      </c>
      <c r="I62">
        <v>-0.008547008547008548</v>
      </c>
      <c r="J62" s="12">
        <f t="shared" si="1"/>
        <v>-0.010973633084218472</v>
      </c>
      <c r="K62">
        <f t="shared" si="2"/>
        <v>0.010973633084218472</v>
      </c>
    </row>
    <row r="63" spans="1:11" ht="21.75">
      <c r="A63" s="5">
        <v>37685</v>
      </c>
      <c r="B63" s="6">
        <v>26.75</v>
      </c>
      <c r="C63" s="8">
        <v>-0.25</v>
      </c>
      <c r="D63">
        <f t="shared" si="0"/>
        <v>-0.009259259259259259</v>
      </c>
      <c r="I63">
        <v>-0.008547008547008548</v>
      </c>
      <c r="J63" s="12">
        <f t="shared" si="1"/>
        <v>-0.010973633084218472</v>
      </c>
      <c r="K63">
        <f t="shared" si="2"/>
        <v>0.010973633084218472</v>
      </c>
    </row>
    <row r="64" spans="1:11" ht="21.75">
      <c r="A64" s="2">
        <v>37684</v>
      </c>
      <c r="B64" s="3">
        <v>27</v>
      </c>
      <c r="C64" s="4">
        <v>-0.5</v>
      </c>
      <c r="D64">
        <f t="shared" si="0"/>
        <v>-0.01818181818181818</v>
      </c>
      <c r="I64">
        <v>-0.00847457627118644</v>
      </c>
      <c r="J64" s="12">
        <f t="shared" si="1"/>
        <v>-0.010901200808396365</v>
      </c>
      <c r="K64">
        <f t="shared" si="2"/>
        <v>0.010901200808396365</v>
      </c>
    </row>
    <row r="65" spans="1:11" ht="21.75">
      <c r="A65" s="5">
        <v>37683</v>
      </c>
      <c r="B65" s="6">
        <v>27.5</v>
      </c>
      <c r="C65" s="9">
        <v>0.5</v>
      </c>
      <c r="D65">
        <f t="shared" si="0"/>
        <v>0.018518518518518517</v>
      </c>
      <c r="I65">
        <v>-0.00847457627118644</v>
      </c>
      <c r="J65" s="12">
        <f t="shared" si="1"/>
        <v>-0.010901200808396365</v>
      </c>
      <c r="K65">
        <f t="shared" si="2"/>
        <v>0.010901200808396365</v>
      </c>
    </row>
    <row r="66" spans="1:11" ht="21.75">
      <c r="A66" s="2">
        <v>37680</v>
      </c>
      <c r="B66" s="3">
        <v>27</v>
      </c>
      <c r="C66" s="11">
        <v>0.5</v>
      </c>
      <c r="D66">
        <f t="shared" si="0"/>
        <v>0.018867924528301886</v>
      </c>
      <c r="I66">
        <v>-0.00847457627118644</v>
      </c>
      <c r="J66" s="12">
        <f t="shared" si="1"/>
        <v>-0.010901200808396365</v>
      </c>
      <c r="K66">
        <f t="shared" si="2"/>
        <v>0.010901200808396365</v>
      </c>
    </row>
    <row r="67" spans="1:11" ht="21.75">
      <c r="A67" s="5">
        <v>37679</v>
      </c>
      <c r="B67" s="6">
        <v>26.5</v>
      </c>
      <c r="C67" s="9">
        <v>0.75</v>
      </c>
      <c r="D67">
        <f aca="true" t="shared" si="3" ref="D67:D130">C67/B68</f>
        <v>0.02912621359223301</v>
      </c>
      <c r="I67">
        <v>-0.008368200836820085</v>
      </c>
      <c r="J67" s="12">
        <f aca="true" t="shared" si="4" ref="J67:J130">I67-$F$3</f>
        <v>-0.01079482537403001</v>
      </c>
      <c r="K67">
        <f aca="true" t="shared" si="5" ref="K67:K130">ABS(J67)</f>
        <v>0.01079482537403001</v>
      </c>
    </row>
    <row r="68" spans="1:11" ht="21.75">
      <c r="A68" s="2">
        <v>37678</v>
      </c>
      <c r="B68" s="3">
        <v>25.75</v>
      </c>
      <c r="C68" s="4">
        <v>-3</v>
      </c>
      <c r="D68">
        <f t="shared" si="3"/>
        <v>-0.10434782608695652</v>
      </c>
      <c r="I68">
        <v>-0.008333333333333333</v>
      </c>
      <c r="J68" s="12">
        <f t="shared" si="4"/>
        <v>-0.010759957870543258</v>
      </c>
      <c r="K68">
        <f t="shared" si="5"/>
        <v>0.010759957870543258</v>
      </c>
    </row>
    <row r="69" spans="1:11" ht="21.75">
      <c r="A69" s="5">
        <v>37677</v>
      </c>
      <c r="B69" s="6">
        <v>28.75</v>
      </c>
      <c r="C69" s="8">
        <v>-0.75</v>
      </c>
      <c r="D69">
        <f t="shared" si="3"/>
        <v>-0.025423728813559324</v>
      </c>
      <c r="I69">
        <v>-0.008264462809917356</v>
      </c>
      <c r="J69" s="12">
        <f t="shared" si="4"/>
        <v>-0.01069108734712728</v>
      </c>
      <c r="K69">
        <f t="shared" si="5"/>
        <v>0.01069108734712728</v>
      </c>
    </row>
    <row r="70" spans="1:11" ht="21.75">
      <c r="A70" s="2">
        <v>37676</v>
      </c>
      <c r="B70" s="3">
        <v>29.5</v>
      </c>
      <c r="C70" s="4">
        <v>-0.5</v>
      </c>
      <c r="D70">
        <f t="shared" si="3"/>
        <v>-0.016666666666666666</v>
      </c>
      <c r="I70">
        <v>-0.00819672131147541</v>
      </c>
      <c r="J70" s="12">
        <f t="shared" si="4"/>
        <v>-0.010623345848685335</v>
      </c>
      <c r="K70">
        <f t="shared" si="5"/>
        <v>0.010623345848685335</v>
      </c>
    </row>
    <row r="71" spans="1:11" ht="21.75">
      <c r="A71" s="5">
        <v>37673</v>
      </c>
      <c r="B71" s="6">
        <v>30</v>
      </c>
      <c r="C71" s="8">
        <v>-0.25</v>
      </c>
      <c r="D71">
        <f t="shared" si="3"/>
        <v>-0.008264462809917356</v>
      </c>
      <c r="I71">
        <v>-0.00684931506849315</v>
      </c>
      <c r="J71" s="12">
        <f t="shared" si="4"/>
        <v>-0.009275939605703075</v>
      </c>
      <c r="K71">
        <f t="shared" si="5"/>
        <v>0.009275939605703075</v>
      </c>
    </row>
    <row r="72" spans="1:11" ht="21.75">
      <c r="A72" s="2">
        <v>37672</v>
      </c>
      <c r="B72" s="3">
        <v>30.25</v>
      </c>
      <c r="C72" s="4">
        <v>-0.25</v>
      </c>
      <c r="D72">
        <f t="shared" si="3"/>
        <v>-0.00819672131147541</v>
      </c>
      <c r="I72">
        <v>-0.006802721088435374</v>
      </c>
      <c r="J72" s="12">
        <f t="shared" si="4"/>
        <v>-0.0092293456256453</v>
      </c>
      <c r="K72">
        <f t="shared" si="5"/>
        <v>0.0092293456256453</v>
      </c>
    </row>
    <row r="73" spans="1:11" ht="21.75">
      <c r="A73" s="5">
        <v>37671</v>
      </c>
      <c r="B73" s="6">
        <v>30.5</v>
      </c>
      <c r="C73" s="9">
        <v>1</v>
      </c>
      <c r="D73">
        <f t="shared" si="3"/>
        <v>0.03389830508474576</v>
      </c>
      <c r="I73">
        <v>-0.004524886877828054</v>
      </c>
      <c r="J73" s="12">
        <f t="shared" si="4"/>
        <v>-0.0069515114150379784</v>
      </c>
      <c r="K73">
        <f t="shared" si="5"/>
        <v>0.0069515114150379784</v>
      </c>
    </row>
    <row r="74" spans="1:11" ht="21.75">
      <c r="A74" s="2">
        <v>37670</v>
      </c>
      <c r="B74" s="3">
        <v>29.5</v>
      </c>
      <c r="C74" s="10">
        <v>0</v>
      </c>
      <c r="D74">
        <f t="shared" si="3"/>
        <v>0</v>
      </c>
      <c r="I74">
        <v>-0.0045045045045045045</v>
      </c>
      <c r="J74" s="12">
        <f t="shared" si="4"/>
        <v>-0.00693112904171443</v>
      </c>
      <c r="K74">
        <f t="shared" si="5"/>
        <v>0.00693112904171443</v>
      </c>
    </row>
    <row r="75" spans="1:11" ht="21.75">
      <c r="A75" s="5">
        <v>37666</v>
      </c>
      <c r="B75" s="6">
        <v>29.5</v>
      </c>
      <c r="C75" s="7">
        <v>0</v>
      </c>
      <c r="D75">
        <f t="shared" si="3"/>
        <v>0</v>
      </c>
      <c r="I75">
        <v>-0.0045045045045045045</v>
      </c>
      <c r="J75" s="12">
        <f t="shared" si="4"/>
        <v>-0.00693112904171443</v>
      </c>
      <c r="K75">
        <f t="shared" si="5"/>
        <v>0.00693112904171443</v>
      </c>
    </row>
    <row r="76" spans="1:11" ht="21.75">
      <c r="A76" s="2">
        <v>37665</v>
      </c>
      <c r="B76" s="3">
        <v>29.5</v>
      </c>
      <c r="C76" s="4">
        <v>-0.75</v>
      </c>
      <c r="D76">
        <f t="shared" si="3"/>
        <v>-0.024793388429752067</v>
      </c>
      <c r="I76">
        <v>-0.004484304932735426</v>
      </c>
      <c r="J76" s="12">
        <f t="shared" si="4"/>
        <v>-0.006910929469945351</v>
      </c>
      <c r="K76">
        <f t="shared" si="5"/>
        <v>0.006910929469945351</v>
      </c>
    </row>
    <row r="77" spans="1:11" ht="21.75">
      <c r="A77" s="5">
        <v>37664</v>
      </c>
      <c r="B77" s="6">
        <v>30.25</v>
      </c>
      <c r="C77" s="9">
        <v>0.75</v>
      </c>
      <c r="D77">
        <f t="shared" si="3"/>
        <v>0.025423728813559324</v>
      </c>
      <c r="I77">
        <v>-0.0043859649122807015</v>
      </c>
      <c r="J77" s="12">
        <f t="shared" si="4"/>
        <v>-0.006812589449490626</v>
      </c>
      <c r="K77">
        <f t="shared" si="5"/>
        <v>0.006812589449490626</v>
      </c>
    </row>
    <row r="78" spans="1:11" ht="21.75">
      <c r="A78" s="2">
        <v>37663</v>
      </c>
      <c r="B78" s="3">
        <v>29.5</v>
      </c>
      <c r="C78" s="11">
        <v>0.5</v>
      </c>
      <c r="D78">
        <f t="shared" si="3"/>
        <v>0.017241379310344827</v>
      </c>
      <c r="I78">
        <v>-0.0043859649122807015</v>
      </c>
      <c r="J78" s="12">
        <f t="shared" si="4"/>
        <v>-0.006812589449490626</v>
      </c>
      <c r="K78">
        <f t="shared" si="5"/>
        <v>0.006812589449490626</v>
      </c>
    </row>
    <row r="79" spans="1:11" ht="21.75">
      <c r="A79" s="5">
        <v>37662</v>
      </c>
      <c r="B79" s="6">
        <v>29</v>
      </c>
      <c r="C79" s="7">
        <v>0</v>
      </c>
      <c r="D79">
        <f t="shared" si="3"/>
        <v>0</v>
      </c>
      <c r="I79">
        <v>-0.004329004329004329</v>
      </c>
      <c r="J79" s="12">
        <f t="shared" si="4"/>
        <v>-0.0067556288662142545</v>
      </c>
      <c r="K79">
        <f t="shared" si="5"/>
        <v>0.0067556288662142545</v>
      </c>
    </row>
    <row r="80" spans="1:11" ht="21.75">
      <c r="A80" s="2">
        <v>37659</v>
      </c>
      <c r="B80" s="3">
        <v>29</v>
      </c>
      <c r="C80" s="10">
        <v>0</v>
      </c>
      <c r="D80">
        <f t="shared" si="3"/>
        <v>0</v>
      </c>
      <c r="I80">
        <v>-0.004310344827586207</v>
      </c>
      <c r="J80" s="12">
        <f t="shared" si="4"/>
        <v>-0.0067369693647961314</v>
      </c>
      <c r="K80">
        <f t="shared" si="5"/>
        <v>0.0067369693647961314</v>
      </c>
    </row>
    <row r="81" spans="1:11" ht="21.75">
      <c r="A81" s="5">
        <v>37658</v>
      </c>
      <c r="B81" s="6">
        <v>29</v>
      </c>
      <c r="C81" s="9">
        <v>0.5</v>
      </c>
      <c r="D81">
        <f t="shared" si="3"/>
        <v>0.017543859649122806</v>
      </c>
      <c r="I81">
        <v>-0.004310344827586207</v>
      </c>
      <c r="J81" s="12">
        <f t="shared" si="4"/>
        <v>-0.0067369693647961314</v>
      </c>
      <c r="K81">
        <f t="shared" si="5"/>
        <v>0.0067369693647961314</v>
      </c>
    </row>
    <row r="82" spans="1:11" ht="21.75">
      <c r="A82" s="2">
        <v>37657</v>
      </c>
      <c r="B82" s="3">
        <v>28.5</v>
      </c>
      <c r="C82" s="4">
        <v>-0.75</v>
      </c>
      <c r="D82">
        <f t="shared" si="3"/>
        <v>-0.02564102564102564</v>
      </c>
      <c r="I82">
        <v>-0.004201680672268907</v>
      </c>
      <c r="J82" s="12">
        <f t="shared" si="4"/>
        <v>-0.006628305209478833</v>
      </c>
      <c r="K82">
        <f t="shared" si="5"/>
        <v>0.006628305209478833</v>
      </c>
    </row>
    <row r="83" spans="1:11" ht="21.75">
      <c r="A83" s="5">
        <v>37656</v>
      </c>
      <c r="B83" s="6">
        <v>29.25</v>
      </c>
      <c r="C83" s="9">
        <v>0.75</v>
      </c>
      <c r="D83">
        <f t="shared" si="3"/>
        <v>0.02631578947368421</v>
      </c>
      <c r="I83">
        <v>0</v>
      </c>
      <c r="J83" s="12">
        <f t="shared" si="4"/>
        <v>-0.002426624537209925</v>
      </c>
      <c r="K83">
        <f t="shared" si="5"/>
        <v>0.002426624537209925</v>
      </c>
    </row>
    <row r="84" spans="1:11" ht="21.75">
      <c r="A84" s="2">
        <v>37655</v>
      </c>
      <c r="B84" s="3">
        <v>28.5</v>
      </c>
      <c r="C84" s="4">
        <v>-0.25</v>
      </c>
      <c r="D84">
        <f t="shared" si="3"/>
        <v>-0.008695652173913044</v>
      </c>
      <c r="I84">
        <v>0</v>
      </c>
      <c r="J84" s="12">
        <f t="shared" si="4"/>
        <v>-0.002426624537209925</v>
      </c>
      <c r="K84">
        <f t="shared" si="5"/>
        <v>0.002426624537209925</v>
      </c>
    </row>
    <row r="85" spans="1:11" ht="21.75">
      <c r="A85" s="5">
        <v>37652</v>
      </c>
      <c r="B85" s="6">
        <v>28.75</v>
      </c>
      <c r="C85" s="7">
        <v>0</v>
      </c>
      <c r="D85">
        <f t="shared" si="3"/>
        <v>0</v>
      </c>
      <c r="I85">
        <v>0</v>
      </c>
      <c r="J85" s="12">
        <f t="shared" si="4"/>
        <v>-0.002426624537209925</v>
      </c>
      <c r="K85">
        <f t="shared" si="5"/>
        <v>0.002426624537209925</v>
      </c>
    </row>
    <row r="86" spans="1:11" ht="21.75">
      <c r="A86" s="2">
        <v>37651</v>
      </c>
      <c r="B86" s="3">
        <v>28.75</v>
      </c>
      <c r="C86" s="10">
        <v>0</v>
      </c>
      <c r="D86">
        <f t="shared" si="3"/>
        <v>0</v>
      </c>
      <c r="I86">
        <v>0</v>
      </c>
      <c r="J86" s="12">
        <f t="shared" si="4"/>
        <v>-0.002426624537209925</v>
      </c>
      <c r="K86">
        <f t="shared" si="5"/>
        <v>0.002426624537209925</v>
      </c>
    </row>
    <row r="87" spans="1:11" ht="21.75">
      <c r="A87" s="5">
        <v>37650</v>
      </c>
      <c r="B87" s="6">
        <v>28.75</v>
      </c>
      <c r="C87" s="7">
        <v>0</v>
      </c>
      <c r="D87">
        <f t="shared" si="3"/>
        <v>0</v>
      </c>
      <c r="I87">
        <v>0</v>
      </c>
      <c r="J87" s="12">
        <f t="shared" si="4"/>
        <v>-0.002426624537209925</v>
      </c>
      <c r="K87">
        <f t="shared" si="5"/>
        <v>0.002426624537209925</v>
      </c>
    </row>
    <row r="88" spans="1:11" ht="21.75">
      <c r="A88" s="2">
        <v>37649</v>
      </c>
      <c r="B88" s="3">
        <v>28.75</v>
      </c>
      <c r="C88" s="10">
        <v>0</v>
      </c>
      <c r="D88">
        <f t="shared" si="3"/>
        <v>0</v>
      </c>
      <c r="I88">
        <v>0</v>
      </c>
      <c r="J88" s="12">
        <f t="shared" si="4"/>
        <v>-0.002426624537209925</v>
      </c>
      <c r="K88">
        <f t="shared" si="5"/>
        <v>0.002426624537209925</v>
      </c>
    </row>
    <row r="89" spans="1:11" ht="21.75">
      <c r="A89" s="5">
        <v>37648</v>
      </c>
      <c r="B89" s="6">
        <v>28.75</v>
      </c>
      <c r="C89" s="8">
        <v>-0.5</v>
      </c>
      <c r="D89">
        <f t="shared" si="3"/>
        <v>-0.017094017094017096</v>
      </c>
      <c r="I89">
        <v>0</v>
      </c>
      <c r="J89" s="12">
        <f t="shared" si="4"/>
        <v>-0.002426624537209925</v>
      </c>
      <c r="K89">
        <f t="shared" si="5"/>
        <v>0.002426624537209925</v>
      </c>
    </row>
    <row r="90" spans="1:11" ht="21.75">
      <c r="A90" s="2">
        <v>37645</v>
      </c>
      <c r="B90" s="3">
        <v>29.25</v>
      </c>
      <c r="C90" s="11">
        <v>0.75</v>
      </c>
      <c r="D90">
        <f t="shared" si="3"/>
        <v>0.02631578947368421</v>
      </c>
      <c r="I90">
        <v>0</v>
      </c>
      <c r="J90" s="12">
        <f t="shared" si="4"/>
        <v>-0.002426624537209925</v>
      </c>
      <c r="K90">
        <f t="shared" si="5"/>
        <v>0.002426624537209925</v>
      </c>
    </row>
    <row r="91" spans="1:11" ht="21.75">
      <c r="A91" s="5">
        <v>37644</v>
      </c>
      <c r="B91" s="6">
        <v>28.5</v>
      </c>
      <c r="C91" s="7">
        <v>0</v>
      </c>
      <c r="D91">
        <f t="shared" si="3"/>
        <v>0</v>
      </c>
      <c r="I91">
        <v>0</v>
      </c>
      <c r="J91" s="12">
        <f t="shared" si="4"/>
        <v>-0.002426624537209925</v>
      </c>
      <c r="K91">
        <f t="shared" si="5"/>
        <v>0.002426624537209925</v>
      </c>
    </row>
    <row r="92" spans="1:11" ht="21.75">
      <c r="A92" s="2">
        <v>37643</v>
      </c>
      <c r="B92" s="3">
        <v>28.5</v>
      </c>
      <c r="C92" s="4">
        <v>-0.5</v>
      </c>
      <c r="D92">
        <f t="shared" si="3"/>
        <v>-0.017241379310344827</v>
      </c>
      <c r="I92">
        <v>0</v>
      </c>
      <c r="J92" s="12">
        <f t="shared" si="4"/>
        <v>-0.002426624537209925</v>
      </c>
      <c r="K92">
        <f t="shared" si="5"/>
        <v>0.002426624537209925</v>
      </c>
    </row>
    <row r="93" spans="1:11" ht="21.75">
      <c r="A93" s="5">
        <v>37642</v>
      </c>
      <c r="B93" s="6">
        <v>29</v>
      </c>
      <c r="C93" s="7">
        <v>0</v>
      </c>
      <c r="D93">
        <f t="shared" si="3"/>
        <v>0</v>
      </c>
      <c r="I93">
        <v>0</v>
      </c>
      <c r="J93" s="12">
        <f t="shared" si="4"/>
        <v>-0.002426624537209925</v>
      </c>
      <c r="K93">
        <f t="shared" si="5"/>
        <v>0.002426624537209925</v>
      </c>
    </row>
    <row r="94" spans="1:11" ht="21.75">
      <c r="A94" s="2">
        <v>37641</v>
      </c>
      <c r="B94" s="3">
        <v>29</v>
      </c>
      <c r="C94" s="10">
        <v>0</v>
      </c>
      <c r="D94">
        <f t="shared" si="3"/>
        <v>0</v>
      </c>
      <c r="I94">
        <v>0</v>
      </c>
      <c r="J94" s="12">
        <f t="shared" si="4"/>
        <v>-0.002426624537209925</v>
      </c>
      <c r="K94">
        <f t="shared" si="5"/>
        <v>0.002426624537209925</v>
      </c>
    </row>
    <row r="95" spans="1:11" ht="21.75">
      <c r="A95" s="5">
        <v>37638</v>
      </c>
      <c r="B95" s="6">
        <v>29</v>
      </c>
      <c r="C95" s="8">
        <v>-0.25</v>
      </c>
      <c r="D95">
        <f t="shared" si="3"/>
        <v>-0.008547008547008548</v>
      </c>
      <c r="I95">
        <v>0</v>
      </c>
      <c r="J95" s="12">
        <f t="shared" si="4"/>
        <v>-0.002426624537209925</v>
      </c>
      <c r="K95">
        <f t="shared" si="5"/>
        <v>0.002426624537209925</v>
      </c>
    </row>
    <row r="96" spans="1:11" ht="21.75">
      <c r="A96" s="2">
        <v>37637</v>
      </c>
      <c r="B96" s="3">
        <v>29.25</v>
      </c>
      <c r="C96" s="4">
        <v>-0.5</v>
      </c>
      <c r="D96">
        <f t="shared" si="3"/>
        <v>-0.01680672268907563</v>
      </c>
      <c r="I96">
        <v>0</v>
      </c>
      <c r="J96" s="12">
        <f t="shared" si="4"/>
        <v>-0.002426624537209925</v>
      </c>
      <c r="K96">
        <f t="shared" si="5"/>
        <v>0.002426624537209925</v>
      </c>
    </row>
    <row r="97" spans="1:11" ht="21.75">
      <c r="A97" s="5">
        <v>37636</v>
      </c>
      <c r="B97" s="6">
        <v>29.75</v>
      </c>
      <c r="C97" s="9">
        <v>0.75</v>
      </c>
      <c r="D97">
        <f t="shared" si="3"/>
        <v>0.02586206896551724</v>
      </c>
      <c r="I97">
        <v>0</v>
      </c>
      <c r="J97" s="12">
        <f t="shared" si="4"/>
        <v>-0.002426624537209925</v>
      </c>
      <c r="K97">
        <f t="shared" si="5"/>
        <v>0.002426624537209925</v>
      </c>
    </row>
    <row r="98" spans="1:11" ht="21.75">
      <c r="A98" s="2">
        <v>37635</v>
      </c>
      <c r="B98" s="3">
        <v>29</v>
      </c>
      <c r="C98" s="10">
        <v>0</v>
      </c>
      <c r="D98">
        <f t="shared" si="3"/>
        <v>0</v>
      </c>
      <c r="I98">
        <v>0</v>
      </c>
      <c r="J98" s="12">
        <f t="shared" si="4"/>
        <v>-0.002426624537209925</v>
      </c>
      <c r="K98">
        <f t="shared" si="5"/>
        <v>0.002426624537209925</v>
      </c>
    </row>
    <row r="99" spans="1:11" ht="21.75">
      <c r="A99" s="5">
        <v>37634</v>
      </c>
      <c r="B99" s="6">
        <v>29</v>
      </c>
      <c r="C99" s="9">
        <v>0.25</v>
      </c>
      <c r="D99">
        <f t="shared" si="3"/>
        <v>0.008695652173913044</v>
      </c>
      <c r="I99">
        <v>0</v>
      </c>
      <c r="J99" s="12">
        <f t="shared" si="4"/>
        <v>-0.002426624537209925</v>
      </c>
      <c r="K99">
        <f t="shared" si="5"/>
        <v>0.002426624537209925</v>
      </c>
    </row>
    <row r="100" spans="1:11" ht="21.75">
      <c r="A100" s="2">
        <v>37631</v>
      </c>
      <c r="B100" s="3">
        <v>28.75</v>
      </c>
      <c r="C100" s="4">
        <v>-0.25</v>
      </c>
      <c r="D100">
        <f t="shared" si="3"/>
        <v>-0.008620689655172414</v>
      </c>
      <c r="I100">
        <v>0</v>
      </c>
      <c r="J100" s="12">
        <f t="shared" si="4"/>
        <v>-0.002426624537209925</v>
      </c>
      <c r="K100">
        <f t="shared" si="5"/>
        <v>0.002426624537209925</v>
      </c>
    </row>
    <row r="101" spans="1:11" ht="21.75">
      <c r="A101" s="5">
        <v>37630</v>
      </c>
      <c r="B101" s="6">
        <v>29</v>
      </c>
      <c r="C101" s="9">
        <v>0.25</v>
      </c>
      <c r="D101">
        <f t="shared" si="3"/>
        <v>0.008695652173913044</v>
      </c>
      <c r="I101">
        <v>0</v>
      </c>
      <c r="J101" s="12">
        <f t="shared" si="4"/>
        <v>-0.002426624537209925</v>
      </c>
      <c r="K101">
        <f t="shared" si="5"/>
        <v>0.002426624537209925</v>
      </c>
    </row>
    <row r="102" spans="1:11" ht="21.75">
      <c r="A102" s="2">
        <v>37629</v>
      </c>
      <c r="B102" s="3">
        <v>28.75</v>
      </c>
      <c r="C102" s="4">
        <v>-0.5</v>
      </c>
      <c r="D102">
        <f t="shared" si="3"/>
        <v>-0.017094017094017096</v>
      </c>
      <c r="I102">
        <v>0</v>
      </c>
      <c r="J102" s="12">
        <f t="shared" si="4"/>
        <v>-0.002426624537209925</v>
      </c>
      <c r="K102">
        <f t="shared" si="5"/>
        <v>0.002426624537209925</v>
      </c>
    </row>
    <row r="103" spans="1:11" ht="21.75">
      <c r="A103" s="5">
        <v>37628</v>
      </c>
      <c r="B103" s="6">
        <v>29.25</v>
      </c>
      <c r="C103" s="8">
        <v>-0.5</v>
      </c>
      <c r="D103">
        <f t="shared" si="3"/>
        <v>-0.01680672268907563</v>
      </c>
      <c r="I103">
        <v>0</v>
      </c>
      <c r="J103" s="12">
        <f t="shared" si="4"/>
        <v>-0.002426624537209925</v>
      </c>
      <c r="K103">
        <f t="shared" si="5"/>
        <v>0.002426624537209925</v>
      </c>
    </row>
    <row r="104" spans="1:11" ht="21.75">
      <c r="A104" s="2">
        <v>37627</v>
      </c>
      <c r="B104" s="3">
        <v>29.75</v>
      </c>
      <c r="C104" s="11">
        <v>0.75</v>
      </c>
      <c r="D104">
        <f t="shared" si="3"/>
        <v>0.02586206896551724</v>
      </c>
      <c r="I104">
        <v>0</v>
      </c>
      <c r="J104" s="12">
        <f t="shared" si="4"/>
        <v>-0.002426624537209925</v>
      </c>
      <c r="K104">
        <f t="shared" si="5"/>
        <v>0.002426624537209925</v>
      </c>
    </row>
    <row r="105" spans="1:11" ht="21.75">
      <c r="A105" s="5">
        <v>37624</v>
      </c>
      <c r="B105" s="6">
        <v>29</v>
      </c>
      <c r="C105" s="7">
        <v>0</v>
      </c>
      <c r="D105">
        <f t="shared" si="3"/>
        <v>0</v>
      </c>
      <c r="I105">
        <v>0</v>
      </c>
      <c r="J105" s="12">
        <f t="shared" si="4"/>
        <v>-0.002426624537209925</v>
      </c>
      <c r="K105">
        <f t="shared" si="5"/>
        <v>0.002426624537209925</v>
      </c>
    </row>
    <row r="106" spans="1:11" ht="21.75">
      <c r="A106" s="2">
        <v>37623</v>
      </c>
      <c r="B106" s="3">
        <v>29</v>
      </c>
      <c r="C106" s="10">
        <v>0</v>
      </c>
      <c r="D106">
        <f t="shared" si="3"/>
        <v>0</v>
      </c>
      <c r="I106">
        <v>0</v>
      </c>
      <c r="J106" s="12">
        <f t="shared" si="4"/>
        <v>-0.002426624537209925</v>
      </c>
      <c r="K106">
        <f t="shared" si="5"/>
        <v>0.002426624537209925</v>
      </c>
    </row>
    <row r="107" spans="1:11" ht="21.75">
      <c r="A107" s="5">
        <v>37617</v>
      </c>
      <c r="B107" s="6">
        <v>29</v>
      </c>
      <c r="C107" s="8">
        <v>-0.5</v>
      </c>
      <c r="D107">
        <f t="shared" si="3"/>
        <v>-0.01694915254237288</v>
      </c>
      <c r="I107">
        <v>0</v>
      </c>
      <c r="J107" s="12">
        <f t="shared" si="4"/>
        <v>-0.002426624537209925</v>
      </c>
      <c r="K107">
        <f t="shared" si="5"/>
        <v>0.002426624537209925</v>
      </c>
    </row>
    <row r="108" spans="1:11" ht="21.75">
      <c r="A108" s="2">
        <v>37616</v>
      </c>
      <c r="B108" s="3">
        <v>29.5</v>
      </c>
      <c r="C108" s="11">
        <v>0.5</v>
      </c>
      <c r="D108">
        <f t="shared" si="3"/>
        <v>0.017241379310344827</v>
      </c>
      <c r="I108">
        <v>0</v>
      </c>
      <c r="J108" s="12">
        <f t="shared" si="4"/>
        <v>-0.002426624537209925</v>
      </c>
      <c r="K108">
        <f t="shared" si="5"/>
        <v>0.002426624537209925</v>
      </c>
    </row>
    <row r="109" spans="1:11" ht="21.75">
      <c r="A109" s="5">
        <v>37615</v>
      </c>
      <c r="B109" s="6">
        <v>29</v>
      </c>
      <c r="C109" s="9">
        <v>0.75</v>
      </c>
      <c r="D109">
        <f t="shared" si="3"/>
        <v>0.02654867256637168</v>
      </c>
      <c r="I109">
        <v>0</v>
      </c>
      <c r="J109" s="12">
        <f t="shared" si="4"/>
        <v>-0.002426624537209925</v>
      </c>
      <c r="K109">
        <f t="shared" si="5"/>
        <v>0.002426624537209925</v>
      </c>
    </row>
    <row r="110" spans="1:11" ht="21.75">
      <c r="A110" s="2">
        <v>37614</v>
      </c>
      <c r="B110" s="3">
        <v>28.25</v>
      </c>
      <c r="C110" s="4">
        <v>-1</v>
      </c>
      <c r="D110">
        <f t="shared" si="3"/>
        <v>-0.03418803418803419</v>
      </c>
      <c r="I110">
        <v>0</v>
      </c>
      <c r="J110" s="12">
        <f t="shared" si="4"/>
        <v>-0.002426624537209925</v>
      </c>
      <c r="K110">
        <f t="shared" si="5"/>
        <v>0.002426624537209925</v>
      </c>
    </row>
    <row r="111" spans="1:11" ht="21.75">
      <c r="A111" s="5">
        <v>37613</v>
      </c>
      <c r="B111" s="6">
        <v>29.25</v>
      </c>
      <c r="C111" s="9">
        <v>0.75</v>
      </c>
      <c r="D111">
        <f t="shared" si="3"/>
        <v>0.02631578947368421</v>
      </c>
      <c r="I111">
        <v>0</v>
      </c>
      <c r="J111" s="12">
        <f t="shared" si="4"/>
        <v>-0.002426624537209925</v>
      </c>
      <c r="K111">
        <f t="shared" si="5"/>
        <v>0.002426624537209925</v>
      </c>
    </row>
    <row r="112" spans="1:11" ht="21.75">
      <c r="A112" s="2">
        <v>37610</v>
      </c>
      <c r="B112" s="3">
        <v>28.5</v>
      </c>
      <c r="C112" s="4">
        <v>-0.25</v>
      </c>
      <c r="D112">
        <f t="shared" si="3"/>
        <v>-0.008695652173913044</v>
      </c>
      <c r="I112">
        <v>0</v>
      </c>
      <c r="J112" s="12">
        <f t="shared" si="4"/>
        <v>-0.002426624537209925</v>
      </c>
      <c r="K112">
        <f t="shared" si="5"/>
        <v>0.002426624537209925</v>
      </c>
    </row>
    <row r="113" spans="1:11" ht="21.75">
      <c r="A113" s="5">
        <v>37609</v>
      </c>
      <c r="B113" s="6">
        <v>28.75</v>
      </c>
      <c r="C113" s="9">
        <v>0.75</v>
      </c>
      <c r="D113">
        <f t="shared" si="3"/>
        <v>0.026785714285714284</v>
      </c>
      <c r="I113">
        <v>0</v>
      </c>
      <c r="J113" s="12">
        <f t="shared" si="4"/>
        <v>-0.002426624537209925</v>
      </c>
      <c r="K113">
        <f t="shared" si="5"/>
        <v>0.002426624537209925</v>
      </c>
    </row>
    <row r="114" spans="1:11" ht="21.75">
      <c r="A114" s="2">
        <v>37608</v>
      </c>
      <c r="B114" s="3">
        <v>28</v>
      </c>
      <c r="C114" s="4">
        <v>-0.75</v>
      </c>
      <c r="D114">
        <f t="shared" si="3"/>
        <v>-0.02608695652173913</v>
      </c>
      <c r="I114">
        <v>0</v>
      </c>
      <c r="J114" s="12">
        <f t="shared" si="4"/>
        <v>-0.002426624537209925</v>
      </c>
      <c r="K114">
        <f t="shared" si="5"/>
        <v>0.002426624537209925</v>
      </c>
    </row>
    <row r="115" spans="1:11" ht="21.75">
      <c r="A115" s="5">
        <v>37607</v>
      </c>
      <c r="B115" s="6">
        <v>28.75</v>
      </c>
      <c r="C115" s="9">
        <v>0.75</v>
      </c>
      <c r="D115">
        <f t="shared" si="3"/>
        <v>0.026785714285714284</v>
      </c>
      <c r="I115">
        <v>0</v>
      </c>
      <c r="J115" s="12">
        <f t="shared" si="4"/>
        <v>-0.002426624537209925</v>
      </c>
      <c r="K115">
        <f t="shared" si="5"/>
        <v>0.002426624537209925</v>
      </c>
    </row>
    <row r="116" spans="1:11" ht="21.75">
      <c r="A116" s="2">
        <v>37606</v>
      </c>
      <c r="B116" s="3">
        <v>28</v>
      </c>
      <c r="C116" s="11">
        <v>0.25</v>
      </c>
      <c r="D116">
        <f t="shared" si="3"/>
        <v>0.009009009009009009</v>
      </c>
      <c r="I116">
        <v>0</v>
      </c>
      <c r="J116" s="12">
        <f t="shared" si="4"/>
        <v>-0.002426624537209925</v>
      </c>
      <c r="K116">
        <f t="shared" si="5"/>
        <v>0.002426624537209925</v>
      </c>
    </row>
    <row r="117" spans="1:11" ht="21.75">
      <c r="A117" s="5">
        <v>37603</v>
      </c>
      <c r="B117" s="6">
        <v>27.75</v>
      </c>
      <c r="C117" s="8">
        <v>-0.75</v>
      </c>
      <c r="D117">
        <f t="shared" si="3"/>
        <v>-0.02631578947368421</v>
      </c>
      <c r="I117">
        <v>0</v>
      </c>
      <c r="J117" s="12">
        <f t="shared" si="4"/>
        <v>-0.002426624537209925</v>
      </c>
      <c r="K117">
        <f t="shared" si="5"/>
        <v>0.002426624537209925</v>
      </c>
    </row>
    <row r="118" spans="1:11" ht="21.75">
      <c r="A118" s="2">
        <v>37602</v>
      </c>
      <c r="B118" s="3">
        <v>28.5</v>
      </c>
      <c r="C118" s="4">
        <v>-0.5</v>
      </c>
      <c r="D118">
        <f t="shared" si="3"/>
        <v>-0.017241379310344827</v>
      </c>
      <c r="I118">
        <v>0</v>
      </c>
      <c r="J118" s="12">
        <f t="shared" si="4"/>
        <v>-0.002426624537209925</v>
      </c>
      <c r="K118">
        <f t="shared" si="5"/>
        <v>0.002426624537209925</v>
      </c>
    </row>
    <row r="119" spans="1:11" ht="21.75">
      <c r="A119" s="5">
        <v>37601</v>
      </c>
      <c r="B119" s="6">
        <v>29</v>
      </c>
      <c r="C119" s="8">
        <v>-0.25</v>
      </c>
      <c r="D119">
        <f t="shared" si="3"/>
        <v>-0.008547008547008548</v>
      </c>
      <c r="I119">
        <v>0</v>
      </c>
      <c r="J119" s="12">
        <f t="shared" si="4"/>
        <v>-0.002426624537209925</v>
      </c>
      <c r="K119">
        <f t="shared" si="5"/>
        <v>0.002426624537209925</v>
      </c>
    </row>
    <row r="120" spans="1:11" ht="21.75">
      <c r="A120" s="2">
        <v>37599</v>
      </c>
      <c r="B120" s="3">
        <v>29.25</v>
      </c>
      <c r="C120" s="4">
        <v>-0.5</v>
      </c>
      <c r="D120">
        <f t="shared" si="3"/>
        <v>-0.01680672268907563</v>
      </c>
      <c r="I120">
        <v>0</v>
      </c>
      <c r="J120" s="12">
        <f t="shared" si="4"/>
        <v>-0.002426624537209925</v>
      </c>
      <c r="K120">
        <f t="shared" si="5"/>
        <v>0.002426624537209925</v>
      </c>
    </row>
    <row r="121" spans="1:11" ht="21.75">
      <c r="A121" s="5">
        <v>37596</v>
      </c>
      <c r="B121" s="6">
        <v>29.75</v>
      </c>
      <c r="C121" s="7">
        <v>0</v>
      </c>
      <c r="D121">
        <f t="shared" si="3"/>
        <v>0</v>
      </c>
      <c r="I121">
        <v>0</v>
      </c>
      <c r="J121" s="12">
        <f t="shared" si="4"/>
        <v>-0.002426624537209925</v>
      </c>
      <c r="K121">
        <f t="shared" si="5"/>
        <v>0.002426624537209925</v>
      </c>
    </row>
    <row r="122" spans="1:11" ht="21.75">
      <c r="A122" s="2">
        <v>37594</v>
      </c>
      <c r="B122" s="3">
        <v>29.75</v>
      </c>
      <c r="C122" s="4">
        <v>-0.25</v>
      </c>
      <c r="D122">
        <f t="shared" si="3"/>
        <v>-0.008333333333333333</v>
      </c>
      <c r="I122">
        <v>0</v>
      </c>
      <c r="J122" s="12">
        <f t="shared" si="4"/>
        <v>-0.002426624537209925</v>
      </c>
      <c r="K122">
        <f t="shared" si="5"/>
        <v>0.002426624537209925</v>
      </c>
    </row>
    <row r="123" spans="1:11" ht="21.75">
      <c r="A123" s="5">
        <v>37593</v>
      </c>
      <c r="B123" s="6">
        <v>30</v>
      </c>
      <c r="C123" s="8">
        <v>-0.75</v>
      </c>
      <c r="D123">
        <f t="shared" si="3"/>
        <v>-0.024390243902439025</v>
      </c>
      <c r="I123">
        <v>0</v>
      </c>
      <c r="J123" s="12">
        <f t="shared" si="4"/>
        <v>-0.002426624537209925</v>
      </c>
      <c r="K123">
        <f t="shared" si="5"/>
        <v>0.002426624537209925</v>
      </c>
    </row>
    <row r="124" spans="1:11" ht="21.75">
      <c r="A124" s="2">
        <v>37592</v>
      </c>
      <c r="B124" s="3">
        <v>30.75</v>
      </c>
      <c r="C124" s="11">
        <v>1.5</v>
      </c>
      <c r="D124">
        <f t="shared" si="3"/>
        <v>0.05128205128205128</v>
      </c>
      <c r="I124">
        <v>0</v>
      </c>
      <c r="J124" s="12">
        <f t="shared" si="4"/>
        <v>-0.002426624537209925</v>
      </c>
      <c r="K124">
        <f t="shared" si="5"/>
        <v>0.002426624537209925</v>
      </c>
    </row>
    <row r="125" spans="1:11" ht="21.75">
      <c r="A125" s="5">
        <v>37589</v>
      </c>
      <c r="B125" s="6">
        <v>29.25</v>
      </c>
      <c r="C125" s="8">
        <v>-0.25</v>
      </c>
      <c r="D125">
        <f t="shared" si="3"/>
        <v>-0.00847457627118644</v>
      </c>
      <c r="I125">
        <v>0</v>
      </c>
      <c r="J125" s="12">
        <f t="shared" si="4"/>
        <v>-0.002426624537209925</v>
      </c>
      <c r="K125">
        <f t="shared" si="5"/>
        <v>0.002426624537209925</v>
      </c>
    </row>
    <row r="126" spans="1:11" ht="21.75">
      <c r="A126" s="2">
        <v>37588</v>
      </c>
      <c r="B126" s="3">
        <v>29.5</v>
      </c>
      <c r="C126" s="11">
        <v>0.25</v>
      </c>
      <c r="D126">
        <f t="shared" si="3"/>
        <v>0.008547008547008548</v>
      </c>
      <c r="I126">
        <v>0</v>
      </c>
      <c r="J126" s="12">
        <f t="shared" si="4"/>
        <v>-0.002426624537209925</v>
      </c>
      <c r="K126">
        <f t="shared" si="5"/>
        <v>0.002426624537209925</v>
      </c>
    </row>
    <row r="127" spans="1:11" ht="21.75">
      <c r="A127" s="5">
        <v>37587</v>
      </c>
      <c r="B127" s="6">
        <v>29.25</v>
      </c>
      <c r="C127" s="8">
        <v>-0.25</v>
      </c>
      <c r="D127">
        <f t="shared" si="3"/>
        <v>-0.00847457627118644</v>
      </c>
      <c r="I127">
        <v>0</v>
      </c>
      <c r="J127" s="12">
        <f t="shared" si="4"/>
        <v>-0.002426624537209925</v>
      </c>
      <c r="K127">
        <f t="shared" si="5"/>
        <v>0.002426624537209925</v>
      </c>
    </row>
    <row r="128" spans="1:11" ht="21.75">
      <c r="A128" s="2">
        <v>37586</v>
      </c>
      <c r="B128" s="3">
        <v>29.5</v>
      </c>
      <c r="C128" s="11">
        <v>0.5</v>
      </c>
      <c r="D128">
        <f t="shared" si="3"/>
        <v>0.017241379310344827</v>
      </c>
      <c r="I128">
        <v>0</v>
      </c>
      <c r="J128" s="12">
        <f t="shared" si="4"/>
        <v>-0.002426624537209925</v>
      </c>
      <c r="K128">
        <f t="shared" si="5"/>
        <v>0.002426624537209925</v>
      </c>
    </row>
    <row r="129" spans="1:11" ht="21.75">
      <c r="A129" s="5">
        <v>37585</v>
      </c>
      <c r="B129" s="6">
        <v>29</v>
      </c>
      <c r="C129" s="9">
        <v>0.5</v>
      </c>
      <c r="D129">
        <f t="shared" si="3"/>
        <v>0.017543859649122806</v>
      </c>
      <c r="I129">
        <v>0</v>
      </c>
      <c r="J129" s="12">
        <f t="shared" si="4"/>
        <v>-0.002426624537209925</v>
      </c>
      <c r="K129">
        <f t="shared" si="5"/>
        <v>0.002426624537209925</v>
      </c>
    </row>
    <row r="130" spans="1:11" ht="21.75">
      <c r="A130" s="2">
        <v>37582</v>
      </c>
      <c r="B130" s="3">
        <v>28.5</v>
      </c>
      <c r="C130" s="11">
        <v>0.5</v>
      </c>
      <c r="D130">
        <f t="shared" si="3"/>
        <v>0.017857142857142856</v>
      </c>
      <c r="I130">
        <v>0</v>
      </c>
      <c r="J130" s="12">
        <f t="shared" si="4"/>
        <v>-0.002426624537209925</v>
      </c>
      <c r="K130">
        <f t="shared" si="5"/>
        <v>0.002426624537209925</v>
      </c>
    </row>
    <row r="131" spans="1:11" ht="21.75">
      <c r="A131" s="5">
        <v>37581</v>
      </c>
      <c r="B131" s="6">
        <v>28</v>
      </c>
      <c r="C131" s="9">
        <v>0.75</v>
      </c>
      <c r="D131">
        <f aca="true" t="shared" si="6" ref="D131:D194">C131/B132</f>
        <v>0.027522935779816515</v>
      </c>
      <c r="I131">
        <v>0</v>
      </c>
      <c r="J131" s="12">
        <f aca="true" t="shared" si="7" ref="J131:J194">I131-$F$3</f>
        <v>-0.002426624537209925</v>
      </c>
      <c r="K131">
        <f aca="true" t="shared" si="8" ref="K131:K194">ABS(J131)</f>
        <v>0.002426624537209925</v>
      </c>
    </row>
    <row r="132" spans="1:11" ht="21.75">
      <c r="A132" s="2">
        <v>37580</v>
      </c>
      <c r="B132" s="3">
        <v>27.25</v>
      </c>
      <c r="C132" s="4">
        <v>-0.75</v>
      </c>
      <c r="D132">
        <f t="shared" si="6"/>
        <v>-0.026785714285714284</v>
      </c>
      <c r="I132">
        <v>0</v>
      </c>
      <c r="J132" s="12">
        <f t="shared" si="7"/>
        <v>-0.002426624537209925</v>
      </c>
      <c r="K132">
        <f t="shared" si="8"/>
        <v>0.002426624537209925</v>
      </c>
    </row>
    <row r="133" spans="1:11" ht="21.75">
      <c r="A133" s="5">
        <v>37579</v>
      </c>
      <c r="B133" s="6">
        <v>28</v>
      </c>
      <c r="C133" s="9">
        <v>0.5</v>
      </c>
      <c r="D133">
        <f t="shared" si="6"/>
        <v>0.01818181818181818</v>
      </c>
      <c r="I133">
        <v>0</v>
      </c>
      <c r="J133" s="12">
        <f t="shared" si="7"/>
        <v>-0.002426624537209925</v>
      </c>
      <c r="K133">
        <f t="shared" si="8"/>
        <v>0.002426624537209925</v>
      </c>
    </row>
    <row r="134" spans="1:11" ht="21.75">
      <c r="A134" s="2">
        <v>37578</v>
      </c>
      <c r="B134" s="3">
        <v>27.5</v>
      </c>
      <c r="C134" s="11">
        <v>1.25</v>
      </c>
      <c r="D134">
        <f t="shared" si="6"/>
        <v>0.047619047619047616</v>
      </c>
      <c r="I134">
        <v>0</v>
      </c>
      <c r="J134" s="12">
        <f t="shared" si="7"/>
        <v>-0.002426624537209925</v>
      </c>
      <c r="K134">
        <f t="shared" si="8"/>
        <v>0.002426624537209925</v>
      </c>
    </row>
    <row r="135" spans="1:11" ht="21.75">
      <c r="A135" s="5">
        <v>37575</v>
      </c>
      <c r="B135" s="6">
        <v>26.25</v>
      </c>
      <c r="C135" s="9">
        <v>2.65</v>
      </c>
      <c r="D135">
        <f t="shared" si="6"/>
        <v>0.11228813559322033</v>
      </c>
      <c r="I135">
        <v>0</v>
      </c>
      <c r="J135" s="12">
        <f t="shared" si="7"/>
        <v>-0.002426624537209925</v>
      </c>
      <c r="K135">
        <f t="shared" si="8"/>
        <v>0.002426624537209925</v>
      </c>
    </row>
    <row r="136" spans="1:11" ht="21.75">
      <c r="A136" s="2">
        <v>37574</v>
      </c>
      <c r="B136" s="3">
        <v>23.6</v>
      </c>
      <c r="C136" s="11">
        <v>0.2</v>
      </c>
      <c r="D136">
        <f t="shared" si="6"/>
        <v>0.008547008547008548</v>
      </c>
      <c r="I136">
        <v>0</v>
      </c>
      <c r="J136" s="12">
        <f t="shared" si="7"/>
        <v>-0.002426624537209925</v>
      </c>
      <c r="K136">
        <f t="shared" si="8"/>
        <v>0.002426624537209925</v>
      </c>
    </row>
    <row r="137" spans="1:11" ht="21.75">
      <c r="A137" s="5">
        <v>37573</v>
      </c>
      <c r="B137" s="6">
        <v>23.4</v>
      </c>
      <c r="C137" s="9">
        <v>0.4</v>
      </c>
      <c r="D137">
        <f t="shared" si="6"/>
        <v>0.017391304347826087</v>
      </c>
      <c r="I137">
        <v>0</v>
      </c>
      <c r="J137" s="12">
        <f t="shared" si="7"/>
        <v>-0.002426624537209925</v>
      </c>
      <c r="K137">
        <f t="shared" si="8"/>
        <v>0.002426624537209925</v>
      </c>
    </row>
    <row r="138" spans="1:11" ht="21.75">
      <c r="A138" s="2">
        <v>37572</v>
      </c>
      <c r="B138" s="3">
        <v>23</v>
      </c>
      <c r="C138" s="4">
        <v>-0.1</v>
      </c>
      <c r="D138">
        <f t="shared" si="6"/>
        <v>-0.004329004329004329</v>
      </c>
      <c r="I138">
        <v>0</v>
      </c>
      <c r="J138" s="12">
        <f t="shared" si="7"/>
        <v>-0.002426624537209925</v>
      </c>
      <c r="K138">
        <f t="shared" si="8"/>
        <v>0.002426624537209925</v>
      </c>
    </row>
    <row r="139" spans="1:11" ht="21.75">
      <c r="A139" s="5">
        <v>37571</v>
      </c>
      <c r="B139" s="6">
        <v>23.1</v>
      </c>
      <c r="C139" s="8">
        <v>-0.1</v>
      </c>
      <c r="D139">
        <f t="shared" si="6"/>
        <v>-0.004310344827586207</v>
      </c>
      <c r="I139">
        <v>0</v>
      </c>
      <c r="J139" s="12">
        <f t="shared" si="7"/>
        <v>-0.002426624537209925</v>
      </c>
      <c r="K139">
        <f t="shared" si="8"/>
        <v>0.002426624537209925</v>
      </c>
    </row>
    <row r="140" spans="1:11" ht="21.75">
      <c r="A140" s="2">
        <v>37568</v>
      </c>
      <c r="B140" s="3">
        <v>23.2</v>
      </c>
      <c r="C140" s="11">
        <v>0.1</v>
      </c>
      <c r="D140">
        <f t="shared" si="6"/>
        <v>0.004329004329004329</v>
      </c>
      <c r="I140">
        <v>0</v>
      </c>
      <c r="J140" s="12">
        <f t="shared" si="7"/>
        <v>-0.002426624537209925</v>
      </c>
      <c r="K140">
        <f t="shared" si="8"/>
        <v>0.002426624537209925</v>
      </c>
    </row>
    <row r="141" spans="1:11" ht="21.75">
      <c r="A141" s="5">
        <v>37567</v>
      </c>
      <c r="B141" s="6">
        <v>23.1</v>
      </c>
      <c r="C141" s="7">
        <v>0</v>
      </c>
      <c r="D141">
        <f t="shared" si="6"/>
        <v>0</v>
      </c>
      <c r="I141">
        <v>0</v>
      </c>
      <c r="J141" s="12">
        <f t="shared" si="7"/>
        <v>-0.002426624537209925</v>
      </c>
      <c r="K141">
        <f t="shared" si="8"/>
        <v>0.002426624537209925</v>
      </c>
    </row>
    <row r="142" spans="1:11" ht="21.75">
      <c r="A142" s="2">
        <v>37566</v>
      </c>
      <c r="B142" s="3">
        <v>23.1</v>
      </c>
      <c r="C142" s="10">
        <v>0</v>
      </c>
      <c r="D142">
        <f t="shared" si="6"/>
        <v>0</v>
      </c>
      <c r="I142">
        <v>0</v>
      </c>
      <c r="J142" s="12">
        <f t="shared" si="7"/>
        <v>-0.002426624537209925</v>
      </c>
      <c r="K142">
        <f t="shared" si="8"/>
        <v>0.002426624537209925</v>
      </c>
    </row>
    <row r="143" spans="1:11" ht="21.75">
      <c r="A143" s="5">
        <v>37565</v>
      </c>
      <c r="B143" s="6">
        <v>23.1</v>
      </c>
      <c r="C143" s="8">
        <v>-0.1</v>
      </c>
      <c r="D143">
        <f t="shared" si="6"/>
        <v>-0.004310344827586207</v>
      </c>
      <c r="I143">
        <v>0</v>
      </c>
      <c r="J143" s="12">
        <f t="shared" si="7"/>
        <v>-0.002426624537209925</v>
      </c>
      <c r="K143">
        <f t="shared" si="8"/>
        <v>0.002426624537209925</v>
      </c>
    </row>
    <row r="144" spans="1:11" ht="21.75">
      <c r="A144" s="2">
        <v>37564</v>
      </c>
      <c r="B144" s="3">
        <v>23.2</v>
      </c>
      <c r="C144" s="11">
        <v>0.1</v>
      </c>
      <c r="D144">
        <f t="shared" si="6"/>
        <v>0.004329004329004329</v>
      </c>
      <c r="I144">
        <v>0</v>
      </c>
      <c r="J144" s="12">
        <f t="shared" si="7"/>
        <v>-0.002426624537209925</v>
      </c>
      <c r="K144">
        <f t="shared" si="8"/>
        <v>0.002426624537209925</v>
      </c>
    </row>
    <row r="145" spans="1:11" ht="21.75">
      <c r="A145" s="5">
        <v>37561</v>
      </c>
      <c r="B145" s="6">
        <v>23.1</v>
      </c>
      <c r="C145" s="7">
        <v>0</v>
      </c>
      <c r="D145">
        <f t="shared" si="6"/>
        <v>0</v>
      </c>
      <c r="I145">
        <v>0</v>
      </c>
      <c r="J145" s="12">
        <f t="shared" si="7"/>
        <v>-0.002426624537209925</v>
      </c>
      <c r="K145">
        <f t="shared" si="8"/>
        <v>0.002426624537209925</v>
      </c>
    </row>
    <row r="146" spans="1:11" ht="21.75">
      <c r="A146" s="2">
        <v>37560</v>
      </c>
      <c r="B146" s="3">
        <v>23.1</v>
      </c>
      <c r="C146" s="10">
        <v>0</v>
      </c>
      <c r="D146">
        <f t="shared" si="6"/>
        <v>0</v>
      </c>
      <c r="I146">
        <v>0</v>
      </c>
      <c r="J146" s="12">
        <f t="shared" si="7"/>
        <v>-0.002426624537209925</v>
      </c>
      <c r="K146">
        <f t="shared" si="8"/>
        <v>0.002426624537209925</v>
      </c>
    </row>
    <row r="147" spans="1:11" ht="21.75">
      <c r="A147" s="5">
        <v>37559</v>
      </c>
      <c r="B147" s="6">
        <v>23.1</v>
      </c>
      <c r="C147" s="7">
        <v>0</v>
      </c>
      <c r="D147">
        <f t="shared" si="6"/>
        <v>0</v>
      </c>
      <c r="I147">
        <v>0</v>
      </c>
      <c r="J147" s="12">
        <f t="shared" si="7"/>
        <v>-0.002426624537209925</v>
      </c>
      <c r="K147">
        <f t="shared" si="8"/>
        <v>0.002426624537209925</v>
      </c>
    </row>
    <row r="148" spans="1:11" ht="21.75">
      <c r="A148" s="2">
        <v>37558</v>
      </c>
      <c r="B148" s="3">
        <v>23.1</v>
      </c>
      <c r="C148" s="10">
        <v>0</v>
      </c>
      <c r="D148">
        <f t="shared" si="6"/>
        <v>0</v>
      </c>
      <c r="I148">
        <v>0</v>
      </c>
      <c r="J148" s="12">
        <f t="shared" si="7"/>
        <v>-0.002426624537209925</v>
      </c>
      <c r="K148">
        <f t="shared" si="8"/>
        <v>0.002426624537209925</v>
      </c>
    </row>
    <row r="149" spans="1:11" ht="21.75">
      <c r="A149" s="5">
        <v>37557</v>
      </c>
      <c r="B149" s="6">
        <v>23.1</v>
      </c>
      <c r="C149" s="9">
        <v>0.1</v>
      </c>
      <c r="D149">
        <f t="shared" si="6"/>
        <v>0.004347826086956522</v>
      </c>
      <c r="I149">
        <v>0</v>
      </c>
      <c r="J149" s="12">
        <f t="shared" si="7"/>
        <v>-0.002426624537209925</v>
      </c>
      <c r="K149">
        <f t="shared" si="8"/>
        <v>0.002426624537209925</v>
      </c>
    </row>
    <row r="150" spans="1:11" ht="21.75">
      <c r="A150" s="2">
        <v>37554</v>
      </c>
      <c r="B150" s="3">
        <v>23</v>
      </c>
      <c r="C150" s="10">
        <v>0</v>
      </c>
      <c r="D150">
        <f t="shared" si="6"/>
        <v>0</v>
      </c>
      <c r="I150">
        <v>0</v>
      </c>
      <c r="J150" s="12">
        <f t="shared" si="7"/>
        <v>-0.002426624537209925</v>
      </c>
      <c r="K150">
        <f t="shared" si="8"/>
        <v>0.002426624537209925</v>
      </c>
    </row>
    <row r="151" spans="1:11" ht="21.75">
      <c r="A151" s="5">
        <v>37553</v>
      </c>
      <c r="B151" s="6">
        <v>23</v>
      </c>
      <c r="C151" s="7">
        <v>0</v>
      </c>
      <c r="D151">
        <f t="shared" si="6"/>
        <v>0</v>
      </c>
      <c r="I151">
        <v>0.004184100418410042</v>
      </c>
      <c r="J151" s="12">
        <f t="shared" si="7"/>
        <v>0.0017574758812001173</v>
      </c>
      <c r="K151">
        <f t="shared" si="8"/>
        <v>0.0017574758812001173</v>
      </c>
    </row>
    <row r="152" spans="1:11" ht="21.75">
      <c r="A152" s="2">
        <v>37551</v>
      </c>
      <c r="B152" s="3">
        <v>23</v>
      </c>
      <c r="C152" s="11">
        <v>0.1</v>
      </c>
      <c r="D152">
        <f t="shared" si="6"/>
        <v>0.0043668122270742364</v>
      </c>
      <c r="I152">
        <v>0.004201680672268907</v>
      </c>
      <c r="J152" s="12">
        <f t="shared" si="7"/>
        <v>0.0017750561350589823</v>
      </c>
      <c r="K152">
        <f t="shared" si="8"/>
        <v>0.0017750561350589823</v>
      </c>
    </row>
    <row r="153" spans="1:11" ht="21.75">
      <c r="A153" s="5">
        <v>37550</v>
      </c>
      <c r="B153" s="6">
        <v>22.9</v>
      </c>
      <c r="C153" s="7">
        <v>0</v>
      </c>
      <c r="D153">
        <f t="shared" si="6"/>
        <v>0</v>
      </c>
      <c r="I153">
        <v>0.0042194092827004225</v>
      </c>
      <c r="J153" s="12">
        <f t="shared" si="7"/>
        <v>0.0017927847454904974</v>
      </c>
      <c r="K153">
        <f t="shared" si="8"/>
        <v>0.0017927847454904974</v>
      </c>
    </row>
    <row r="154" spans="1:11" ht="21.75">
      <c r="A154" s="2">
        <v>37547</v>
      </c>
      <c r="B154" s="3">
        <v>22.9</v>
      </c>
      <c r="C154" s="10">
        <v>0</v>
      </c>
      <c r="D154">
        <f t="shared" si="6"/>
        <v>0</v>
      </c>
      <c r="I154">
        <v>0.004329004329004329</v>
      </c>
      <c r="J154" s="12">
        <f t="shared" si="7"/>
        <v>0.001902379791794404</v>
      </c>
      <c r="K154">
        <f t="shared" si="8"/>
        <v>0.001902379791794404</v>
      </c>
    </row>
    <row r="155" spans="1:11" ht="21.75">
      <c r="A155" s="5">
        <v>37546</v>
      </c>
      <c r="B155" s="6">
        <v>22.9</v>
      </c>
      <c r="C155" s="7">
        <v>0</v>
      </c>
      <c r="D155">
        <f t="shared" si="6"/>
        <v>0</v>
      </c>
      <c r="I155">
        <v>0.004329004329004329</v>
      </c>
      <c r="J155" s="12">
        <f t="shared" si="7"/>
        <v>0.001902379791794404</v>
      </c>
      <c r="K155">
        <f t="shared" si="8"/>
        <v>0.001902379791794404</v>
      </c>
    </row>
    <row r="156" spans="1:11" ht="21.75">
      <c r="A156" s="2">
        <v>37545</v>
      </c>
      <c r="B156" s="3">
        <v>22.9</v>
      </c>
      <c r="C156" s="11">
        <v>0.1</v>
      </c>
      <c r="D156">
        <f t="shared" si="6"/>
        <v>0.0043859649122807015</v>
      </c>
      <c r="I156">
        <v>0.004347826086956522</v>
      </c>
      <c r="J156" s="12">
        <f t="shared" si="7"/>
        <v>0.0019212015497465968</v>
      </c>
      <c r="K156">
        <f t="shared" si="8"/>
        <v>0.0019212015497465968</v>
      </c>
    </row>
    <row r="157" spans="1:11" ht="21.75">
      <c r="A157" s="5">
        <v>37544</v>
      </c>
      <c r="B157" s="6">
        <v>22.8</v>
      </c>
      <c r="C157" s="9">
        <v>0.1</v>
      </c>
      <c r="D157">
        <f t="shared" si="6"/>
        <v>0.004405286343612335</v>
      </c>
      <c r="I157">
        <v>0.004347826086956522</v>
      </c>
      <c r="J157" s="12">
        <f t="shared" si="7"/>
        <v>0.0019212015497465968</v>
      </c>
      <c r="K157">
        <f t="shared" si="8"/>
        <v>0.0019212015497465968</v>
      </c>
    </row>
    <row r="158" spans="1:11" ht="21.75">
      <c r="A158" s="2">
        <v>37543</v>
      </c>
      <c r="B158" s="3">
        <v>22.7</v>
      </c>
      <c r="C158" s="11">
        <v>0.2</v>
      </c>
      <c r="D158">
        <f t="shared" si="6"/>
        <v>0.008888888888888889</v>
      </c>
      <c r="I158">
        <v>0.0043668122270742364</v>
      </c>
      <c r="J158" s="12">
        <f t="shared" si="7"/>
        <v>0.0019401876898643114</v>
      </c>
      <c r="K158">
        <f t="shared" si="8"/>
        <v>0.0019401876898643114</v>
      </c>
    </row>
    <row r="159" spans="1:11" ht="21.75">
      <c r="A159" s="5">
        <v>37540</v>
      </c>
      <c r="B159" s="6">
        <v>22.5</v>
      </c>
      <c r="C159" s="8">
        <v>-0.3</v>
      </c>
      <c r="D159">
        <f t="shared" si="6"/>
        <v>-0.013157894736842105</v>
      </c>
      <c r="I159">
        <v>0.0043859649122807015</v>
      </c>
      <c r="J159" s="12">
        <f t="shared" si="7"/>
        <v>0.0019593403750707765</v>
      </c>
      <c r="K159">
        <f t="shared" si="8"/>
        <v>0.0019593403750707765</v>
      </c>
    </row>
    <row r="160" spans="1:11" ht="21.75">
      <c r="A160" s="2">
        <v>37539</v>
      </c>
      <c r="B160" s="3">
        <v>22.8</v>
      </c>
      <c r="C160" s="10">
        <v>0</v>
      </c>
      <c r="D160">
        <f t="shared" si="6"/>
        <v>0</v>
      </c>
      <c r="I160">
        <v>0.004405286343612335</v>
      </c>
      <c r="J160" s="12">
        <f t="shared" si="7"/>
        <v>0.00197866180640241</v>
      </c>
      <c r="K160">
        <f t="shared" si="8"/>
        <v>0.00197866180640241</v>
      </c>
    </row>
    <row r="161" spans="1:11" ht="21.75">
      <c r="A161" s="5">
        <v>37538</v>
      </c>
      <c r="B161" s="6">
        <v>22.8</v>
      </c>
      <c r="C161" s="9">
        <v>0.1</v>
      </c>
      <c r="D161">
        <f t="shared" si="6"/>
        <v>0.004405286343612335</v>
      </c>
      <c r="I161">
        <v>0.004405286343612335</v>
      </c>
      <c r="J161" s="12">
        <f t="shared" si="7"/>
        <v>0.00197866180640241</v>
      </c>
      <c r="K161">
        <f t="shared" si="8"/>
        <v>0.00197866180640241</v>
      </c>
    </row>
    <row r="162" spans="1:11" ht="21.75">
      <c r="A162" s="2">
        <v>37537</v>
      </c>
      <c r="B162" s="3">
        <v>22.7</v>
      </c>
      <c r="C162" s="11">
        <v>0.2</v>
      </c>
      <c r="D162">
        <f t="shared" si="6"/>
        <v>0.008888888888888889</v>
      </c>
      <c r="I162">
        <v>0.004464285714285715</v>
      </c>
      <c r="J162" s="12">
        <f t="shared" si="7"/>
        <v>0.00203766117707579</v>
      </c>
      <c r="K162">
        <f t="shared" si="8"/>
        <v>0.00203766117707579</v>
      </c>
    </row>
    <row r="163" spans="1:11" ht="21.75">
      <c r="A163" s="5">
        <v>37536</v>
      </c>
      <c r="B163" s="6">
        <v>22.5</v>
      </c>
      <c r="C163" s="9">
        <v>0.1</v>
      </c>
      <c r="D163">
        <f t="shared" si="6"/>
        <v>0.004464285714285715</v>
      </c>
      <c r="I163">
        <v>0.004566210045662101</v>
      </c>
      <c r="J163" s="12">
        <f t="shared" si="7"/>
        <v>0.002139585508452176</v>
      </c>
      <c r="K163">
        <f t="shared" si="8"/>
        <v>0.002139585508452176</v>
      </c>
    </row>
    <row r="164" spans="1:11" ht="21.75">
      <c r="A164" s="2">
        <v>37533</v>
      </c>
      <c r="B164" s="3">
        <v>22.4</v>
      </c>
      <c r="C164" s="11">
        <v>0.2</v>
      </c>
      <c r="D164">
        <f t="shared" si="6"/>
        <v>0.009009009009009009</v>
      </c>
      <c r="I164">
        <v>0.0045871559633027525</v>
      </c>
      <c r="J164" s="12">
        <f t="shared" si="7"/>
        <v>0.0021605314260928275</v>
      </c>
      <c r="K164">
        <f t="shared" si="8"/>
        <v>0.0021605314260928275</v>
      </c>
    </row>
    <row r="165" spans="1:11" ht="21.75">
      <c r="A165" s="5">
        <v>37532</v>
      </c>
      <c r="B165" s="6">
        <v>22.2</v>
      </c>
      <c r="C165" s="9">
        <v>0.3</v>
      </c>
      <c r="D165">
        <f t="shared" si="6"/>
        <v>0.013698630136986302</v>
      </c>
      <c r="I165">
        <v>0.004629629629629629</v>
      </c>
      <c r="J165" s="12">
        <f t="shared" si="7"/>
        <v>0.0022030050924197043</v>
      </c>
      <c r="K165">
        <f t="shared" si="8"/>
        <v>0.0022030050924197043</v>
      </c>
    </row>
    <row r="166" spans="1:11" ht="21.75">
      <c r="A166" s="2">
        <v>37531</v>
      </c>
      <c r="B166" s="3">
        <v>21.9</v>
      </c>
      <c r="C166" s="10">
        <v>0</v>
      </c>
      <c r="D166">
        <f t="shared" si="6"/>
        <v>0</v>
      </c>
      <c r="I166">
        <v>0.004694835680751174</v>
      </c>
      <c r="J166" s="12">
        <f t="shared" si="7"/>
        <v>0.0022682111435412488</v>
      </c>
      <c r="K166">
        <f t="shared" si="8"/>
        <v>0.0022682111435412488</v>
      </c>
    </row>
    <row r="167" spans="1:11" ht="21.75">
      <c r="A167" s="5">
        <v>37530</v>
      </c>
      <c r="B167" s="6">
        <v>21.9</v>
      </c>
      <c r="C167" s="7">
        <v>0</v>
      </c>
      <c r="D167">
        <f t="shared" si="6"/>
        <v>0</v>
      </c>
      <c r="I167">
        <v>0.00684931506849315</v>
      </c>
      <c r="J167" s="12">
        <f t="shared" si="7"/>
        <v>0.004422690531283226</v>
      </c>
      <c r="K167">
        <f t="shared" si="8"/>
        <v>0.004422690531283226</v>
      </c>
    </row>
    <row r="168" spans="1:11" ht="21.75">
      <c r="A168" s="2">
        <v>37529</v>
      </c>
      <c r="B168" s="3">
        <v>21.9</v>
      </c>
      <c r="C168" s="4">
        <v>-0.9</v>
      </c>
      <c r="D168">
        <f t="shared" si="6"/>
        <v>-0.039473684210526314</v>
      </c>
      <c r="I168">
        <v>0.006896551724137931</v>
      </c>
      <c r="J168" s="12">
        <f t="shared" si="7"/>
        <v>0.004469927186928006</v>
      </c>
      <c r="K168">
        <f t="shared" si="8"/>
        <v>0.004469927186928006</v>
      </c>
    </row>
    <row r="169" spans="1:11" ht="21.75">
      <c r="A169" s="5">
        <v>37526</v>
      </c>
      <c r="B169" s="6">
        <v>22.8</v>
      </c>
      <c r="C169" s="9">
        <v>0.8</v>
      </c>
      <c r="D169">
        <f t="shared" si="6"/>
        <v>0.03636363636363637</v>
      </c>
      <c r="I169">
        <v>0.006896551724137931</v>
      </c>
      <c r="J169" s="12">
        <f t="shared" si="7"/>
        <v>0.004469927186928006</v>
      </c>
      <c r="K169">
        <f t="shared" si="8"/>
        <v>0.004469927186928006</v>
      </c>
    </row>
    <row r="170" spans="1:11" ht="21.75">
      <c r="A170" s="2">
        <v>37525</v>
      </c>
      <c r="B170" s="3">
        <v>22</v>
      </c>
      <c r="C170" s="10">
        <v>0</v>
      </c>
      <c r="D170">
        <f t="shared" si="6"/>
        <v>0</v>
      </c>
      <c r="I170">
        <v>0.008438818565400845</v>
      </c>
      <c r="J170" s="12">
        <f t="shared" si="7"/>
        <v>0.00601219402819092</v>
      </c>
      <c r="K170">
        <f t="shared" si="8"/>
        <v>0.00601219402819092</v>
      </c>
    </row>
    <row r="171" spans="1:11" ht="21.75">
      <c r="A171" s="5">
        <v>37524</v>
      </c>
      <c r="B171" s="6">
        <v>22</v>
      </c>
      <c r="C171" s="7">
        <v>0</v>
      </c>
      <c r="D171">
        <f t="shared" si="6"/>
        <v>0</v>
      </c>
      <c r="I171">
        <v>0.00847457627118644</v>
      </c>
      <c r="J171" s="12">
        <f t="shared" si="7"/>
        <v>0.006047951733976516</v>
      </c>
      <c r="K171">
        <f t="shared" si="8"/>
        <v>0.006047951733976516</v>
      </c>
    </row>
    <row r="172" spans="1:11" ht="21.75">
      <c r="A172" s="2">
        <v>37523</v>
      </c>
      <c r="B172" s="3">
        <v>22</v>
      </c>
      <c r="C172" s="4">
        <v>-0.1</v>
      </c>
      <c r="D172">
        <f t="shared" si="6"/>
        <v>-0.004524886877828054</v>
      </c>
      <c r="I172">
        <v>0.008547008547008548</v>
      </c>
      <c r="J172" s="12">
        <f t="shared" si="7"/>
        <v>0.006120384009798623</v>
      </c>
      <c r="K172">
        <f t="shared" si="8"/>
        <v>0.006120384009798623</v>
      </c>
    </row>
    <row r="173" spans="1:11" ht="21.75">
      <c r="A173" s="5">
        <v>37522</v>
      </c>
      <c r="B173" s="6">
        <v>22.1</v>
      </c>
      <c r="C173" s="8">
        <v>-0.1</v>
      </c>
      <c r="D173">
        <f t="shared" si="6"/>
        <v>-0.0045045045045045045</v>
      </c>
      <c r="I173">
        <v>0.008547008547008548</v>
      </c>
      <c r="J173" s="12">
        <f t="shared" si="7"/>
        <v>0.006120384009798623</v>
      </c>
      <c r="K173">
        <f t="shared" si="8"/>
        <v>0.006120384009798623</v>
      </c>
    </row>
    <row r="174" spans="1:11" ht="21.75">
      <c r="A174" s="2">
        <v>37519</v>
      </c>
      <c r="B174" s="3">
        <v>22.2</v>
      </c>
      <c r="C174" s="4">
        <v>-0.3</v>
      </c>
      <c r="D174">
        <f t="shared" si="6"/>
        <v>-0.013333333333333332</v>
      </c>
      <c r="I174">
        <v>0.008620689655172414</v>
      </c>
      <c r="J174" s="12">
        <f t="shared" si="7"/>
        <v>0.006194065117962489</v>
      </c>
      <c r="K174">
        <f t="shared" si="8"/>
        <v>0.006194065117962489</v>
      </c>
    </row>
    <row r="175" spans="1:11" ht="21.75">
      <c r="A175" s="5">
        <v>37518</v>
      </c>
      <c r="B175" s="6">
        <v>22.5</v>
      </c>
      <c r="C175" s="9">
        <v>0.3</v>
      </c>
      <c r="D175">
        <f t="shared" si="6"/>
        <v>0.013513513513513514</v>
      </c>
      <c r="I175">
        <v>0.008695652173913044</v>
      </c>
      <c r="J175" s="12">
        <f t="shared" si="7"/>
        <v>0.006269027636703119</v>
      </c>
      <c r="K175">
        <f t="shared" si="8"/>
        <v>0.006269027636703119</v>
      </c>
    </row>
    <row r="176" spans="1:11" ht="21.75">
      <c r="A176" s="2">
        <v>37517</v>
      </c>
      <c r="B176" s="3">
        <v>22.2</v>
      </c>
      <c r="C176" s="4">
        <v>-0.1</v>
      </c>
      <c r="D176">
        <f t="shared" si="6"/>
        <v>-0.004484304932735426</v>
      </c>
      <c r="I176">
        <v>0.008695652173913044</v>
      </c>
      <c r="J176" s="12">
        <f t="shared" si="7"/>
        <v>0.006269027636703119</v>
      </c>
      <c r="K176">
        <f t="shared" si="8"/>
        <v>0.006269027636703119</v>
      </c>
    </row>
    <row r="177" spans="1:11" ht="21.75">
      <c r="A177" s="5">
        <v>37516</v>
      </c>
      <c r="B177" s="6">
        <v>22.3</v>
      </c>
      <c r="C177" s="9">
        <v>0.2</v>
      </c>
      <c r="D177">
        <f t="shared" si="6"/>
        <v>0.009049773755656108</v>
      </c>
      <c r="I177">
        <v>0.008695652173913044</v>
      </c>
      <c r="J177" s="12">
        <f t="shared" si="7"/>
        <v>0.006269027636703119</v>
      </c>
      <c r="K177">
        <f t="shared" si="8"/>
        <v>0.006269027636703119</v>
      </c>
    </row>
    <row r="178" spans="1:11" ht="21.75">
      <c r="A178" s="2">
        <v>37515</v>
      </c>
      <c r="B178" s="3">
        <v>22.1</v>
      </c>
      <c r="C178" s="10">
        <v>0</v>
      </c>
      <c r="D178">
        <f t="shared" si="6"/>
        <v>0</v>
      </c>
      <c r="I178">
        <v>0.008695652173913044</v>
      </c>
      <c r="J178" s="12">
        <f t="shared" si="7"/>
        <v>0.006269027636703119</v>
      </c>
      <c r="K178">
        <f t="shared" si="8"/>
        <v>0.006269027636703119</v>
      </c>
    </row>
    <row r="179" spans="1:11" ht="21.75">
      <c r="A179" s="5">
        <v>37512</v>
      </c>
      <c r="B179" s="6">
        <v>22.1</v>
      </c>
      <c r="C179" s="7">
        <v>0</v>
      </c>
      <c r="D179">
        <f t="shared" si="6"/>
        <v>0</v>
      </c>
      <c r="I179">
        <v>0.00881057268722467</v>
      </c>
      <c r="J179" s="12">
        <f t="shared" si="7"/>
        <v>0.006383948150014746</v>
      </c>
      <c r="K179">
        <f t="shared" si="8"/>
        <v>0.006383948150014746</v>
      </c>
    </row>
    <row r="180" spans="1:11" ht="21.75">
      <c r="A180" s="2">
        <v>37511</v>
      </c>
      <c r="B180" s="3">
        <v>22.1</v>
      </c>
      <c r="C180" s="4">
        <v>-0.1</v>
      </c>
      <c r="D180">
        <f t="shared" si="6"/>
        <v>-0.0045045045045045045</v>
      </c>
      <c r="I180">
        <v>0.008888888888888889</v>
      </c>
      <c r="J180" s="12">
        <f t="shared" si="7"/>
        <v>0.006462264351678964</v>
      </c>
      <c r="K180">
        <f t="shared" si="8"/>
        <v>0.006462264351678964</v>
      </c>
    </row>
    <row r="181" spans="1:11" ht="21.75">
      <c r="A181" s="5">
        <v>37510</v>
      </c>
      <c r="B181" s="6">
        <v>22.2</v>
      </c>
      <c r="C181" s="7">
        <v>0</v>
      </c>
      <c r="D181">
        <f t="shared" si="6"/>
        <v>0</v>
      </c>
      <c r="I181">
        <v>0.008888888888888889</v>
      </c>
      <c r="J181" s="12">
        <f t="shared" si="7"/>
        <v>0.006462264351678964</v>
      </c>
      <c r="K181">
        <f t="shared" si="8"/>
        <v>0.006462264351678964</v>
      </c>
    </row>
    <row r="182" spans="1:11" ht="21.75">
      <c r="A182" s="2">
        <v>37509</v>
      </c>
      <c r="B182" s="3">
        <v>22.2</v>
      </c>
      <c r="C182" s="4">
        <v>-0.2</v>
      </c>
      <c r="D182">
        <f t="shared" si="6"/>
        <v>-0.00892857142857143</v>
      </c>
      <c r="I182">
        <v>0.008888888888888889</v>
      </c>
      <c r="J182" s="12">
        <f t="shared" si="7"/>
        <v>0.006462264351678964</v>
      </c>
      <c r="K182">
        <f t="shared" si="8"/>
        <v>0.006462264351678964</v>
      </c>
    </row>
    <row r="183" spans="1:11" ht="21.75">
      <c r="A183" s="5">
        <v>37508</v>
      </c>
      <c r="B183" s="6">
        <v>22.4</v>
      </c>
      <c r="C183" s="7">
        <v>0</v>
      </c>
      <c r="D183">
        <f t="shared" si="6"/>
        <v>0</v>
      </c>
      <c r="I183">
        <v>0.008928571428571428</v>
      </c>
      <c r="J183" s="12">
        <f t="shared" si="7"/>
        <v>0.0065019468913615035</v>
      </c>
      <c r="K183">
        <f t="shared" si="8"/>
        <v>0.0065019468913615035</v>
      </c>
    </row>
    <row r="184" spans="1:11" ht="21.75">
      <c r="A184" s="2">
        <v>37505</v>
      </c>
      <c r="B184" s="3">
        <v>22.4</v>
      </c>
      <c r="C184" s="10">
        <v>0</v>
      </c>
      <c r="D184">
        <f t="shared" si="6"/>
        <v>0</v>
      </c>
      <c r="I184">
        <v>0.008928571428571428</v>
      </c>
      <c r="J184" s="12">
        <f t="shared" si="7"/>
        <v>0.0065019468913615035</v>
      </c>
      <c r="K184">
        <f t="shared" si="8"/>
        <v>0.0065019468913615035</v>
      </c>
    </row>
    <row r="185" spans="1:11" ht="21.75">
      <c r="A185" s="5">
        <v>37504</v>
      </c>
      <c r="B185" s="6">
        <v>22.4</v>
      </c>
      <c r="C185" s="9">
        <v>0.4</v>
      </c>
      <c r="D185">
        <f t="shared" si="6"/>
        <v>0.018181818181818184</v>
      </c>
      <c r="I185">
        <v>0.008928571428571428</v>
      </c>
      <c r="J185" s="12">
        <f t="shared" si="7"/>
        <v>0.0065019468913615035</v>
      </c>
      <c r="K185">
        <f t="shared" si="8"/>
        <v>0.0065019468913615035</v>
      </c>
    </row>
    <row r="186" spans="1:11" ht="21.75">
      <c r="A186" s="2">
        <v>37503</v>
      </c>
      <c r="B186" s="3">
        <v>22</v>
      </c>
      <c r="C186" s="4">
        <v>-0.2</v>
      </c>
      <c r="D186">
        <f t="shared" si="6"/>
        <v>-0.009009009009009009</v>
      </c>
      <c r="I186">
        <v>0.009009009009009009</v>
      </c>
      <c r="J186" s="12">
        <f t="shared" si="7"/>
        <v>0.006582384471799084</v>
      </c>
      <c r="K186">
        <f t="shared" si="8"/>
        <v>0.006582384471799084</v>
      </c>
    </row>
    <row r="187" spans="1:11" ht="21.75">
      <c r="A187" s="5">
        <v>37502</v>
      </c>
      <c r="B187" s="6">
        <v>22.2</v>
      </c>
      <c r="C187" s="7">
        <v>0</v>
      </c>
      <c r="D187">
        <f t="shared" si="6"/>
        <v>0</v>
      </c>
      <c r="I187">
        <v>0.009009009009009009</v>
      </c>
      <c r="J187" s="12">
        <f t="shared" si="7"/>
        <v>0.006582384471799084</v>
      </c>
      <c r="K187">
        <f t="shared" si="8"/>
        <v>0.006582384471799084</v>
      </c>
    </row>
    <row r="188" spans="1:11" ht="21.75">
      <c r="A188" s="2">
        <v>37501</v>
      </c>
      <c r="B188" s="3">
        <v>22.2</v>
      </c>
      <c r="C188" s="4">
        <v>-0.5</v>
      </c>
      <c r="D188">
        <f t="shared" si="6"/>
        <v>-0.022026431718061675</v>
      </c>
      <c r="I188">
        <v>0.009009009009009009</v>
      </c>
      <c r="J188" s="12">
        <f t="shared" si="7"/>
        <v>0.006582384471799084</v>
      </c>
      <c r="K188">
        <f t="shared" si="8"/>
        <v>0.006582384471799084</v>
      </c>
    </row>
    <row r="189" spans="1:11" ht="21.75">
      <c r="A189" s="5">
        <v>37498</v>
      </c>
      <c r="B189" s="6">
        <v>22.7</v>
      </c>
      <c r="C189" s="8">
        <v>-0.1</v>
      </c>
      <c r="D189">
        <f t="shared" si="6"/>
        <v>-0.0043859649122807015</v>
      </c>
      <c r="I189">
        <v>0.009049773755656108</v>
      </c>
      <c r="J189" s="12">
        <f t="shared" si="7"/>
        <v>0.006623149218446183</v>
      </c>
      <c r="K189">
        <f t="shared" si="8"/>
        <v>0.006623149218446183</v>
      </c>
    </row>
    <row r="190" spans="1:11" ht="21.75">
      <c r="A190" s="2">
        <v>37497</v>
      </c>
      <c r="B190" s="3">
        <v>22.8</v>
      </c>
      <c r="C190" s="11">
        <v>0.4</v>
      </c>
      <c r="D190">
        <f t="shared" si="6"/>
        <v>0.01785714285714286</v>
      </c>
      <c r="I190">
        <v>0.009345794392523364</v>
      </c>
      <c r="J190" s="12">
        <f t="shared" si="7"/>
        <v>0.006919169855313439</v>
      </c>
      <c r="K190">
        <f t="shared" si="8"/>
        <v>0.006919169855313439</v>
      </c>
    </row>
    <row r="191" spans="1:11" ht="21.75">
      <c r="A191" s="5">
        <v>37496</v>
      </c>
      <c r="B191" s="6">
        <v>22.4</v>
      </c>
      <c r="C191" s="8">
        <v>-0.2</v>
      </c>
      <c r="D191">
        <f t="shared" si="6"/>
        <v>-0.008849557522123894</v>
      </c>
      <c r="I191">
        <v>0.009433962264150943</v>
      </c>
      <c r="J191" s="12">
        <f t="shared" si="7"/>
        <v>0.007007337726941018</v>
      </c>
      <c r="K191">
        <f t="shared" si="8"/>
        <v>0.007007337726941018</v>
      </c>
    </row>
    <row r="192" spans="1:11" ht="21.75">
      <c r="A192" s="2">
        <v>37495</v>
      </c>
      <c r="B192" s="3">
        <v>22.6</v>
      </c>
      <c r="C192" s="11">
        <v>0.3</v>
      </c>
      <c r="D192">
        <f t="shared" si="6"/>
        <v>0.013452914798206277</v>
      </c>
      <c r="I192">
        <v>0.009433962264150943</v>
      </c>
      <c r="J192" s="12">
        <f t="shared" si="7"/>
        <v>0.007007337726941018</v>
      </c>
      <c r="K192">
        <f t="shared" si="8"/>
        <v>0.007007337726941018</v>
      </c>
    </row>
    <row r="193" spans="1:11" ht="21.75">
      <c r="A193" s="5">
        <v>37494</v>
      </c>
      <c r="B193" s="6">
        <v>22.3</v>
      </c>
      <c r="C193" s="7">
        <v>0</v>
      </c>
      <c r="D193">
        <f t="shared" si="6"/>
        <v>0</v>
      </c>
      <c r="I193">
        <v>0.013452914798206277</v>
      </c>
      <c r="J193" s="12">
        <f t="shared" si="7"/>
        <v>0.011026290260996352</v>
      </c>
      <c r="K193">
        <f t="shared" si="8"/>
        <v>0.011026290260996352</v>
      </c>
    </row>
    <row r="194" spans="1:11" ht="21.75">
      <c r="A194" s="2">
        <v>37491</v>
      </c>
      <c r="B194" s="3">
        <v>22.3</v>
      </c>
      <c r="C194" s="4">
        <v>-0.7</v>
      </c>
      <c r="D194">
        <f t="shared" si="6"/>
        <v>-0.03043478260869565</v>
      </c>
      <c r="I194">
        <v>0.013513513513513514</v>
      </c>
      <c r="J194" s="12">
        <f t="shared" si="7"/>
        <v>0.01108688897630359</v>
      </c>
      <c r="K194">
        <f t="shared" si="8"/>
        <v>0.01108688897630359</v>
      </c>
    </row>
    <row r="195" spans="1:11" ht="21.75">
      <c r="A195" s="5">
        <v>37490</v>
      </c>
      <c r="B195" s="6">
        <v>23</v>
      </c>
      <c r="C195" s="8">
        <v>-1</v>
      </c>
      <c r="D195">
        <f aca="true" t="shared" si="9" ref="D195:D248">C195/B196</f>
        <v>-0.041666666666666664</v>
      </c>
      <c r="I195">
        <v>0.013698630136986302</v>
      </c>
      <c r="J195" s="12">
        <f aca="true" t="shared" si="10" ref="J195:J247">I195-$F$3</f>
        <v>0.011272005599776378</v>
      </c>
      <c r="K195">
        <f aca="true" t="shared" si="11" ref="K195:K247">ABS(J195)</f>
        <v>0.011272005599776378</v>
      </c>
    </row>
    <row r="196" spans="1:11" ht="21.75">
      <c r="A196" s="2">
        <v>37489</v>
      </c>
      <c r="B196" s="3">
        <v>24</v>
      </c>
      <c r="C196" s="10">
        <v>0</v>
      </c>
      <c r="D196">
        <f t="shared" si="9"/>
        <v>0</v>
      </c>
      <c r="I196">
        <v>0.013986013986013986</v>
      </c>
      <c r="J196" s="12">
        <f t="shared" si="10"/>
        <v>0.011559389448804061</v>
      </c>
      <c r="K196">
        <f t="shared" si="11"/>
        <v>0.011559389448804061</v>
      </c>
    </row>
    <row r="197" spans="1:11" ht="21.75">
      <c r="A197" s="5">
        <v>37488</v>
      </c>
      <c r="B197" s="6">
        <v>24</v>
      </c>
      <c r="C197" s="9">
        <v>1</v>
      </c>
      <c r="D197">
        <f t="shared" si="9"/>
        <v>0.043478260869565216</v>
      </c>
      <c r="I197">
        <v>0.014184397163120567</v>
      </c>
      <c r="J197" s="12">
        <f t="shared" si="10"/>
        <v>0.011757772625910642</v>
      </c>
      <c r="K197">
        <f t="shared" si="11"/>
        <v>0.011757772625910642</v>
      </c>
    </row>
    <row r="198" spans="1:11" ht="21.75">
      <c r="A198" s="2">
        <v>37487</v>
      </c>
      <c r="B198" s="3">
        <v>23</v>
      </c>
      <c r="C198" s="10">
        <v>0</v>
      </c>
      <c r="D198">
        <f t="shared" si="9"/>
        <v>0</v>
      </c>
      <c r="I198">
        <v>0.016129032258064516</v>
      </c>
      <c r="J198" s="12">
        <f t="shared" si="10"/>
        <v>0.013702407720854591</v>
      </c>
      <c r="K198">
        <f t="shared" si="11"/>
        <v>0.013702407720854591</v>
      </c>
    </row>
    <row r="199" spans="1:11" ht="21.75">
      <c r="A199" s="5">
        <v>37484</v>
      </c>
      <c r="B199" s="6">
        <v>23</v>
      </c>
      <c r="C199" s="8">
        <v>-0.4</v>
      </c>
      <c r="D199">
        <f t="shared" si="9"/>
        <v>-0.017094017094017096</v>
      </c>
      <c r="I199">
        <v>0.017241379310344827</v>
      </c>
      <c r="J199" s="12">
        <f t="shared" si="10"/>
        <v>0.014814754773134903</v>
      </c>
      <c r="K199">
        <f t="shared" si="11"/>
        <v>0.014814754773134903</v>
      </c>
    </row>
    <row r="200" spans="1:11" ht="21.75">
      <c r="A200" s="2">
        <v>37483</v>
      </c>
      <c r="B200" s="3">
        <v>23.4</v>
      </c>
      <c r="C200" s="4">
        <v>-0.8</v>
      </c>
      <c r="D200">
        <f t="shared" si="9"/>
        <v>-0.03305785123966942</v>
      </c>
      <c r="I200">
        <v>0.017241379310344827</v>
      </c>
      <c r="J200" s="12">
        <f t="shared" si="10"/>
        <v>0.014814754773134903</v>
      </c>
      <c r="K200">
        <f t="shared" si="11"/>
        <v>0.014814754773134903</v>
      </c>
    </row>
    <row r="201" spans="1:11" ht="21.75">
      <c r="A201" s="5">
        <v>37482</v>
      </c>
      <c r="B201" s="6">
        <v>24.2</v>
      </c>
      <c r="C201" s="9">
        <v>0.9</v>
      </c>
      <c r="D201">
        <f t="shared" si="9"/>
        <v>0.03862660944206008</v>
      </c>
      <c r="I201">
        <v>0.017241379310344827</v>
      </c>
      <c r="J201" s="12">
        <f t="shared" si="10"/>
        <v>0.014814754773134903</v>
      </c>
      <c r="K201">
        <f t="shared" si="11"/>
        <v>0.014814754773134903</v>
      </c>
    </row>
    <row r="202" spans="1:11" ht="21.75">
      <c r="A202" s="2">
        <v>37481</v>
      </c>
      <c r="B202" s="3">
        <v>23.3</v>
      </c>
      <c r="C202" s="4">
        <v>-0.4</v>
      </c>
      <c r="D202">
        <f t="shared" si="9"/>
        <v>-0.01687763713080169</v>
      </c>
      <c r="I202">
        <v>0.017241379310344827</v>
      </c>
      <c r="J202" s="12">
        <f t="shared" si="10"/>
        <v>0.014814754773134903</v>
      </c>
      <c r="K202">
        <f t="shared" si="11"/>
        <v>0.014814754773134903</v>
      </c>
    </row>
    <row r="203" spans="1:11" ht="21.75">
      <c r="A203" s="5">
        <v>37477</v>
      </c>
      <c r="B203" s="6">
        <v>23.7</v>
      </c>
      <c r="C203" s="8">
        <v>-0.1</v>
      </c>
      <c r="D203">
        <f t="shared" si="9"/>
        <v>-0.004201680672268907</v>
      </c>
      <c r="I203">
        <v>0.017391304347826087</v>
      </c>
      <c r="J203" s="12">
        <f t="shared" si="10"/>
        <v>0.014964679810616163</v>
      </c>
      <c r="K203">
        <f t="shared" si="11"/>
        <v>0.014964679810616163</v>
      </c>
    </row>
    <row r="204" spans="1:11" ht="21.75">
      <c r="A204" s="2">
        <v>37476</v>
      </c>
      <c r="B204" s="3">
        <v>23.8</v>
      </c>
      <c r="C204" s="11">
        <v>0.1</v>
      </c>
      <c r="D204">
        <f t="shared" si="9"/>
        <v>0.0042194092827004225</v>
      </c>
      <c r="I204">
        <v>0.017543859649122806</v>
      </c>
      <c r="J204" s="12">
        <f t="shared" si="10"/>
        <v>0.015117235111912881</v>
      </c>
      <c r="K204">
        <f t="shared" si="11"/>
        <v>0.015117235111912881</v>
      </c>
    </row>
    <row r="205" spans="1:11" ht="21.75">
      <c r="A205" s="5">
        <v>37475</v>
      </c>
      <c r="B205" s="6">
        <v>23.7</v>
      </c>
      <c r="C205" s="8">
        <v>-0.3</v>
      </c>
      <c r="D205">
        <f t="shared" si="9"/>
        <v>-0.012499999999999999</v>
      </c>
      <c r="I205">
        <v>0.017543859649122806</v>
      </c>
      <c r="J205" s="12">
        <f t="shared" si="10"/>
        <v>0.015117235111912881</v>
      </c>
      <c r="K205">
        <f t="shared" si="11"/>
        <v>0.015117235111912881</v>
      </c>
    </row>
    <row r="206" spans="1:11" ht="21.75">
      <c r="A206" s="2">
        <v>37474</v>
      </c>
      <c r="B206" s="3">
        <v>24</v>
      </c>
      <c r="C206" s="11">
        <v>0.1</v>
      </c>
      <c r="D206">
        <f t="shared" si="9"/>
        <v>0.004184100418410042</v>
      </c>
      <c r="I206">
        <v>0.017699115044247787</v>
      </c>
      <c r="J206" s="12">
        <f t="shared" si="10"/>
        <v>0.015272490507037863</v>
      </c>
      <c r="K206">
        <f t="shared" si="11"/>
        <v>0.015272490507037863</v>
      </c>
    </row>
    <row r="207" spans="1:11" ht="21.75">
      <c r="A207" s="5">
        <v>37473</v>
      </c>
      <c r="B207" s="6">
        <v>23.9</v>
      </c>
      <c r="C207" s="9">
        <v>0.1</v>
      </c>
      <c r="D207">
        <f t="shared" si="9"/>
        <v>0.004201680672268907</v>
      </c>
      <c r="I207">
        <v>0.017857142857142856</v>
      </c>
      <c r="J207" s="12">
        <f t="shared" si="10"/>
        <v>0.015430518319932932</v>
      </c>
      <c r="K207">
        <f t="shared" si="11"/>
        <v>0.015430518319932932</v>
      </c>
    </row>
    <row r="208" spans="1:11" ht="21.75">
      <c r="A208" s="2">
        <v>37470</v>
      </c>
      <c r="B208" s="3">
        <v>23.8</v>
      </c>
      <c r="C208" s="10">
        <v>0</v>
      </c>
      <c r="D208">
        <f t="shared" si="9"/>
        <v>0</v>
      </c>
      <c r="I208">
        <v>0.01785714285714286</v>
      </c>
      <c r="J208" s="12">
        <f t="shared" si="10"/>
        <v>0.015430518319932935</v>
      </c>
      <c r="K208">
        <f t="shared" si="11"/>
        <v>0.015430518319932935</v>
      </c>
    </row>
    <row r="209" spans="1:11" ht="21.75">
      <c r="A209" s="5">
        <v>37469</v>
      </c>
      <c r="B209" s="6">
        <v>23.8</v>
      </c>
      <c r="C209" s="9">
        <v>0.2</v>
      </c>
      <c r="D209">
        <f t="shared" si="9"/>
        <v>0.00847457627118644</v>
      </c>
      <c r="I209">
        <v>0.01818181818181818</v>
      </c>
      <c r="J209" s="12">
        <f t="shared" si="10"/>
        <v>0.015755193644608256</v>
      </c>
      <c r="K209">
        <f t="shared" si="11"/>
        <v>0.015755193644608256</v>
      </c>
    </row>
    <row r="210" spans="1:11" ht="21.75">
      <c r="A210" s="2">
        <v>37468</v>
      </c>
      <c r="B210" s="3">
        <v>23.6</v>
      </c>
      <c r="C210" s="11">
        <v>0.5</v>
      </c>
      <c r="D210">
        <f t="shared" si="9"/>
        <v>0.021645021645021644</v>
      </c>
      <c r="I210">
        <v>0.018181818181818184</v>
      </c>
      <c r="J210" s="12">
        <f t="shared" si="10"/>
        <v>0.01575519364460826</v>
      </c>
      <c r="K210">
        <f t="shared" si="11"/>
        <v>0.01575519364460826</v>
      </c>
    </row>
    <row r="211" spans="1:11" ht="21.75">
      <c r="A211" s="5">
        <v>37467</v>
      </c>
      <c r="B211" s="6">
        <v>23.1</v>
      </c>
      <c r="C211" s="9">
        <v>0.1</v>
      </c>
      <c r="D211">
        <f t="shared" si="9"/>
        <v>0.004347826086956522</v>
      </c>
      <c r="I211">
        <v>0.018518518518518517</v>
      </c>
      <c r="J211" s="12">
        <f t="shared" si="10"/>
        <v>0.016091893981308593</v>
      </c>
      <c r="K211">
        <f t="shared" si="11"/>
        <v>0.016091893981308593</v>
      </c>
    </row>
    <row r="212" spans="1:11" ht="21.75">
      <c r="A212" s="2">
        <v>37466</v>
      </c>
      <c r="B212" s="3">
        <v>23</v>
      </c>
      <c r="C212" s="10">
        <v>0</v>
      </c>
      <c r="D212">
        <f t="shared" si="9"/>
        <v>0</v>
      </c>
      <c r="I212">
        <v>0.018691588785046728</v>
      </c>
      <c r="J212" s="12">
        <f t="shared" si="10"/>
        <v>0.016264964247836803</v>
      </c>
      <c r="K212">
        <f t="shared" si="11"/>
        <v>0.016264964247836803</v>
      </c>
    </row>
    <row r="213" spans="1:11" ht="21.75">
      <c r="A213" s="5">
        <v>37463</v>
      </c>
      <c r="B213" s="6">
        <v>23</v>
      </c>
      <c r="C213" s="7">
        <v>0</v>
      </c>
      <c r="D213">
        <f t="shared" si="9"/>
        <v>0</v>
      </c>
      <c r="I213">
        <v>0.018867924528301886</v>
      </c>
      <c r="J213" s="12">
        <f t="shared" si="10"/>
        <v>0.01644129999109196</v>
      </c>
      <c r="K213">
        <f t="shared" si="11"/>
        <v>0.01644129999109196</v>
      </c>
    </row>
    <row r="214" spans="1:11" ht="21.75">
      <c r="A214" s="2">
        <v>37461</v>
      </c>
      <c r="B214" s="3">
        <v>23</v>
      </c>
      <c r="C214" s="4">
        <v>-0.7</v>
      </c>
      <c r="D214">
        <f t="shared" si="9"/>
        <v>-0.029535864978902954</v>
      </c>
      <c r="I214">
        <v>0.021645021645021644</v>
      </c>
      <c r="J214" s="12">
        <f t="shared" si="10"/>
        <v>0.01921839710781172</v>
      </c>
      <c r="K214">
        <f t="shared" si="11"/>
        <v>0.01921839710781172</v>
      </c>
    </row>
    <row r="215" spans="1:11" ht="21.75">
      <c r="A215" s="5">
        <v>37460</v>
      </c>
      <c r="B215" s="6">
        <v>23.7</v>
      </c>
      <c r="C215" s="7">
        <v>0</v>
      </c>
      <c r="D215">
        <f t="shared" si="9"/>
        <v>0</v>
      </c>
      <c r="I215">
        <v>0.02242152466367713</v>
      </c>
      <c r="J215" s="12">
        <f t="shared" si="10"/>
        <v>0.019994900126467204</v>
      </c>
      <c r="K215">
        <f t="shared" si="11"/>
        <v>0.019994900126467204</v>
      </c>
    </row>
    <row r="216" spans="1:11" ht="21.75">
      <c r="A216" s="2">
        <v>37459</v>
      </c>
      <c r="B216" s="3">
        <v>23.7</v>
      </c>
      <c r="C216" s="4">
        <v>-0.2</v>
      </c>
      <c r="D216">
        <f t="shared" si="9"/>
        <v>-0.008368200836820085</v>
      </c>
      <c r="I216">
        <v>0.022727272727272728</v>
      </c>
      <c r="J216" s="12">
        <f t="shared" si="10"/>
        <v>0.020300648190062803</v>
      </c>
      <c r="K216">
        <f t="shared" si="11"/>
        <v>0.020300648190062803</v>
      </c>
    </row>
    <row r="217" spans="1:11" ht="21.75">
      <c r="A217" s="5">
        <v>37456</v>
      </c>
      <c r="B217" s="6">
        <v>23.9</v>
      </c>
      <c r="C217" s="7">
        <v>0</v>
      </c>
      <c r="D217">
        <f t="shared" si="9"/>
        <v>0</v>
      </c>
      <c r="I217">
        <v>0.025423728813559324</v>
      </c>
      <c r="J217" s="12">
        <f t="shared" si="10"/>
        <v>0.0229971042763494</v>
      </c>
      <c r="K217">
        <f t="shared" si="11"/>
        <v>0.0229971042763494</v>
      </c>
    </row>
    <row r="218" spans="1:11" ht="21.75">
      <c r="A218" s="2">
        <v>37455</v>
      </c>
      <c r="B218" s="3">
        <v>23.9</v>
      </c>
      <c r="C218" s="10">
        <v>0</v>
      </c>
      <c r="D218">
        <f t="shared" si="9"/>
        <v>0</v>
      </c>
      <c r="I218">
        <v>0.02586206896551724</v>
      </c>
      <c r="J218" s="12">
        <f t="shared" si="10"/>
        <v>0.023435444428307316</v>
      </c>
      <c r="K218">
        <f t="shared" si="11"/>
        <v>0.023435444428307316</v>
      </c>
    </row>
    <row r="219" spans="1:11" ht="21.75">
      <c r="A219" s="5">
        <v>37454</v>
      </c>
      <c r="B219" s="6">
        <v>23.9</v>
      </c>
      <c r="C219" s="9">
        <v>0.2</v>
      </c>
      <c r="D219">
        <f t="shared" si="9"/>
        <v>0.008438818565400845</v>
      </c>
      <c r="I219">
        <v>0.02586206896551724</v>
      </c>
      <c r="J219" s="12">
        <f t="shared" si="10"/>
        <v>0.023435444428307316</v>
      </c>
      <c r="K219">
        <f t="shared" si="11"/>
        <v>0.023435444428307316</v>
      </c>
    </row>
    <row r="220" spans="1:11" ht="21.75">
      <c r="A220" s="2">
        <v>37453</v>
      </c>
      <c r="B220" s="3">
        <v>23.7</v>
      </c>
      <c r="C220" s="4">
        <v>-1.2</v>
      </c>
      <c r="D220">
        <f t="shared" si="9"/>
        <v>-0.04819277108433735</v>
      </c>
      <c r="I220">
        <v>0.02631578947368421</v>
      </c>
      <c r="J220" s="12">
        <f t="shared" si="10"/>
        <v>0.023889164936474284</v>
      </c>
      <c r="K220">
        <f t="shared" si="11"/>
        <v>0.023889164936474284</v>
      </c>
    </row>
    <row r="221" spans="1:11" ht="21.75">
      <c r="A221" s="5">
        <v>37452</v>
      </c>
      <c r="B221" s="6">
        <v>24.9</v>
      </c>
      <c r="C221" s="9">
        <v>1.9</v>
      </c>
      <c r="D221">
        <f t="shared" si="9"/>
        <v>0.08260869565217391</v>
      </c>
      <c r="I221">
        <v>0.02631578947368421</v>
      </c>
      <c r="J221" s="12">
        <f t="shared" si="10"/>
        <v>0.023889164936474284</v>
      </c>
      <c r="K221">
        <f t="shared" si="11"/>
        <v>0.023889164936474284</v>
      </c>
    </row>
    <row r="222" spans="1:11" ht="21.75">
      <c r="A222" s="2">
        <v>37449</v>
      </c>
      <c r="B222" s="3">
        <v>23</v>
      </c>
      <c r="C222" s="11">
        <v>1.6</v>
      </c>
      <c r="D222">
        <f t="shared" si="9"/>
        <v>0.07476635514018692</v>
      </c>
      <c r="I222">
        <v>0.02631578947368421</v>
      </c>
      <c r="J222" s="12">
        <f t="shared" si="10"/>
        <v>0.023889164936474284</v>
      </c>
      <c r="K222">
        <f t="shared" si="11"/>
        <v>0.023889164936474284</v>
      </c>
    </row>
    <row r="223" spans="1:11" ht="21.75">
      <c r="A223" s="5">
        <v>37448</v>
      </c>
      <c r="B223" s="6">
        <v>21.4</v>
      </c>
      <c r="C223" s="9">
        <v>0.1</v>
      </c>
      <c r="D223">
        <f t="shared" si="9"/>
        <v>0.004694835680751174</v>
      </c>
      <c r="I223">
        <v>0.02654867256637168</v>
      </c>
      <c r="J223" s="12">
        <f t="shared" si="10"/>
        <v>0.024122048029161756</v>
      </c>
      <c r="K223">
        <f t="shared" si="11"/>
        <v>0.024122048029161756</v>
      </c>
    </row>
    <row r="224" spans="1:11" ht="21.75">
      <c r="A224" s="2">
        <v>37447</v>
      </c>
      <c r="B224" s="3">
        <v>21.3</v>
      </c>
      <c r="C224" s="10">
        <v>0</v>
      </c>
      <c r="D224">
        <f t="shared" si="9"/>
        <v>0</v>
      </c>
      <c r="I224">
        <v>0.026785714285714284</v>
      </c>
      <c r="J224" s="12">
        <f t="shared" si="10"/>
        <v>0.02435908974850436</v>
      </c>
      <c r="K224">
        <f t="shared" si="11"/>
        <v>0.02435908974850436</v>
      </c>
    </row>
    <row r="225" spans="1:11" ht="21.75">
      <c r="A225" s="5">
        <v>37446</v>
      </c>
      <c r="B225" s="6">
        <v>21.3</v>
      </c>
      <c r="C225" s="8">
        <v>-0.2</v>
      </c>
      <c r="D225">
        <f t="shared" si="9"/>
        <v>-0.009302325581395349</v>
      </c>
      <c r="I225">
        <v>0.026785714285714284</v>
      </c>
      <c r="J225" s="12">
        <f t="shared" si="10"/>
        <v>0.02435908974850436</v>
      </c>
      <c r="K225">
        <f t="shared" si="11"/>
        <v>0.02435908974850436</v>
      </c>
    </row>
    <row r="226" spans="1:11" ht="21.75">
      <c r="A226" s="2">
        <v>37445</v>
      </c>
      <c r="B226" s="3">
        <v>21.5</v>
      </c>
      <c r="C226" s="4">
        <v>-0.2</v>
      </c>
      <c r="D226">
        <f t="shared" si="9"/>
        <v>-0.009216589861751152</v>
      </c>
      <c r="I226">
        <v>0.026785714285714284</v>
      </c>
      <c r="J226" s="12">
        <f t="shared" si="10"/>
        <v>0.02435908974850436</v>
      </c>
      <c r="K226">
        <f t="shared" si="11"/>
        <v>0.02435908974850436</v>
      </c>
    </row>
    <row r="227" spans="1:11" ht="21.75">
      <c r="A227" s="5">
        <v>37442</v>
      </c>
      <c r="B227" s="6">
        <v>21.7</v>
      </c>
      <c r="C227" s="9">
        <v>0.1</v>
      </c>
      <c r="D227">
        <f t="shared" si="9"/>
        <v>0.004629629629629629</v>
      </c>
      <c r="I227">
        <v>0.02702702702702703</v>
      </c>
      <c r="J227" s="12">
        <f t="shared" si="10"/>
        <v>0.024600402489817104</v>
      </c>
      <c r="K227">
        <f t="shared" si="11"/>
        <v>0.024600402489817104</v>
      </c>
    </row>
    <row r="228" spans="1:11" ht="21.75">
      <c r="A228" s="2">
        <v>37441</v>
      </c>
      <c r="B228" s="3">
        <v>21.6</v>
      </c>
      <c r="C228" s="10">
        <v>0</v>
      </c>
      <c r="D228">
        <f t="shared" si="9"/>
        <v>0</v>
      </c>
      <c r="I228">
        <v>0.027522935779816515</v>
      </c>
      <c r="J228" s="12">
        <f t="shared" si="10"/>
        <v>0.02509631124260659</v>
      </c>
      <c r="K228">
        <f t="shared" si="11"/>
        <v>0.02509631124260659</v>
      </c>
    </row>
    <row r="229" spans="1:11" ht="21.75">
      <c r="A229" s="5">
        <v>37440</v>
      </c>
      <c r="B229" s="6">
        <v>21.6</v>
      </c>
      <c r="C229" s="7">
        <v>0</v>
      </c>
      <c r="D229">
        <f t="shared" si="9"/>
        <v>0</v>
      </c>
      <c r="I229">
        <v>0.027522935779816515</v>
      </c>
      <c r="J229" s="12">
        <f t="shared" si="10"/>
        <v>0.02509631124260659</v>
      </c>
      <c r="K229">
        <f t="shared" si="11"/>
        <v>0.02509631124260659</v>
      </c>
    </row>
    <row r="230" spans="1:11" ht="21.75">
      <c r="A230" s="2">
        <v>37439</v>
      </c>
      <c r="B230" s="3">
        <v>21.6</v>
      </c>
      <c r="C230" s="4">
        <v>-0.4</v>
      </c>
      <c r="D230">
        <f t="shared" si="9"/>
        <v>-0.018181818181818184</v>
      </c>
      <c r="I230">
        <v>0.02912621359223301</v>
      </c>
      <c r="J230" s="12">
        <f t="shared" si="10"/>
        <v>0.026699589055023086</v>
      </c>
      <c r="K230">
        <f t="shared" si="11"/>
        <v>0.026699589055023086</v>
      </c>
    </row>
    <row r="231" spans="1:11" ht="21.75">
      <c r="A231" s="5">
        <v>37435</v>
      </c>
      <c r="B231" s="6">
        <v>22</v>
      </c>
      <c r="C231" s="9">
        <v>0.1</v>
      </c>
      <c r="D231">
        <f t="shared" si="9"/>
        <v>0.004566210045662101</v>
      </c>
      <c r="I231">
        <v>0.03389830508474576</v>
      </c>
      <c r="J231" s="12">
        <f t="shared" si="10"/>
        <v>0.03147168054753584</v>
      </c>
      <c r="K231">
        <f t="shared" si="11"/>
        <v>0.03147168054753584</v>
      </c>
    </row>
    <row r="232" spans="1:11" ht="21.75">
      <c r="A232" s="2">
        <v>37434</v>
      </c>
      <c r="B232" s="3">
        <v>21.9</v>
      </c>
      <c r="C232" s="11">
        <v>0.1</v>
      </c>
      <c r="D232">
        <f t="shared" si="9"/>
        <v>0.0045871559633027525</v>
      </c>
      <c r="I232">
        <v>0.03636363636363637</v>
      </c>
      <c r="J232" s="12">
        <f t="shared" si="10"/>
        <v>0.033937011826426444</v>
      </c>
      <c r="K232">
        <f t="shared" si="11"/>
        <v>0.033937011826426444</v>
      </c>
    </row>
    <row r="233" spans="1:11" ht="21.75">
      <c r="A233" s="5">
        <v>37433</v>
      </c>
      <c r="B233" s="6">
        <v>21.8</v>
      </c>
      <c r="C233" s="8">
        <v>-0.9</v>
      </c>
      <c r="D233">
        <f t="shared" si="9"/>
        <v>-0.039647577092511016</v>
      </c>
      <c r="I233">
        <v>0.03862660944206008</v>
      </c>
      <c r="J233" s="12">
        <f t="shared" si="10"/>
        <v>0.03619998490485016</v>
      </c>
      <c r="K233">
        <f t="shared" si="11"/>
        <v>0.03619998490485016</v>
      </c>
    </row>
    <row r="234" spans="1:11" ht="21.75">
      <c r="A234" s="2">
        <v>37432</v>
      </c>
      <c r="B234" s="3">
        <v>22.7</v>
      </c>
      <c r="C234" s="10">
        <v>0</v>
      </c>
      <c r="D234">
        <f t="shared" si="9"/>
        <v>0</v>
      </c>
      <c r="I234">
        <v>0.03968253968253968</v>
      </c>
      <c r="J234" s="12">
        <f t="shared" si="10"/>
        <v>0.037255915145329756</v>
      </c>
      <c r="K234">
        <f t="shared" si="11"/>
        <v>0.037255915145329756</v>
      </c>
    </row>
    <row r="235" spans="1:11" ht="21.75">
      <c r="A235" s="5">
        <v>37431</v>
      </c>
      <c r="B235" s="6">
        <v>22.7</v>
      </c>
      <c r="C235" s="8">
        <v>-0.1</v>
      </c>
      <c r="D235">
        <f t="shared" si="9"/>
        <v>-0.0043859649122807015</v>
      </c>
      <c r="I235">
        <v>0.04072398190045249</v>
      </c>
      <c r="J235" s="12">
        <f t="shared" si="10"/>
        <v>0.038297357363242565</v>
      </c>
      <c r="K235">
        <f t="shared" si="11"/>
        <v>0.038297357363242565</v>
      </c>
    </row>
    <row r="236" spans="1:11" ht="21.75">
      <c r="A236" s="2">
        <v>37428</v>
      </c>
      <c r="B236" s="3">
        <v>22.8</v>
      </c>
      <c r="C236" s="4">
        <v>-0.2</v>
      </c>
      <c r="D236">
        <f t="shared" si="9"/>
        <v>-0.008695652173913044</v>
      </c>
      <c r="I236">
        <v>0.0410958904109589</v>
      </c>
      <c r="J236" s="12">
        <f t="shared" si="10"/>
        <v>0.03866926587374898</v>
      </c>
      <c r="K236">
        <f t="shared" si="11"/>
        <v>0.03866926587374898</v>
      </c>
    </row>
    <row r="237" spans="1:11" ht="21.75">
      <c r="A237" s="5">
        <v>37427</v>
      </c>
      <c r="B237" s="6">
        <v>23</v>
      </c>
      <c r="C237" s="9">
        <v>0.9</v>
      </c>
      <c r="D237">
        <f t="shared" si="9"/>
        <v>0.04072398190045249</v>
      </c>
      <c r="I237">
        <v>0.043478260869565216</v>
      </c>
      <c r="J237" s="12">
        <f t="shared" si="10"/>
        <v>0.04105163633235529</v>
      </c>
      <c r="K237">
        <f t="shared" si="11"/>
        <v>0.04105163633235529</v>
      </c>
    </row>
    <row r="238" spans="1:11" ht="21.75">
      <c r="A238" s="2">
        <v>37426</v>
      </c>
      <c r="B238" s="3">
        <v>22.1</v>
      </c>
      <c r="C238" s="4">
        <v>-0.8</v>
      </c>
      <c r="D238">
        <f t="shared" si="9"/>
        <v>-0.03493449781659389</v>
      </c>
      <c r="I238">
        <v>0.044642857142857144</v>
      </c>
      <c r="J238" s="12">
        <f t="shared" si="10"/>
        <v>0.04221623260564722</v>
      </c>
      <c r="K238">
        <f t="shared" si="11"/>
        <v>0.04221623260564722</v>
      </c>
    </row>
    <row r="239" spans="1:11" ht="21.75">
      <c r="A239" s="5">
        <v>37425</v>
      </c>
      <c r="B239" s="6">
        <v>22.9</v>
      </c>
      <c r="C239" s="9">
        <v>0.2</v>
      </c>
      <c r="D239">
        <f t="shared" si="9"/>
        <v>0.00881057268722467</v>
      </c>
      <c r="I239">
        <v>0.04484304932735426</v>
      </c>
      <c r="J239" s="12">
        <f t="shared" si="10"/>
        <v>0.04241642479014433</v>
      </c>
      <c r="K239">
        <f t="shared" si="11"/>
        <v>0.04241642479014433</v>
      </c>
    </row>
    <row r="240" spans="1:11" ht="21.75">
      <c r="A240" s="2">
        <v>37424</v>
      </c>
      <c r="B240" s="3">
        <v>22.7</v>
      </c>
      <c r="C240" s="11">
        <v>0.2</v>
      </c>
      <c r="D240">
        <f t="shared" si="9"/>
        <v>0.008888888888888889</v>
      </c>
      <c r="I240">
        <v>0.047619047619047616</v>
      </c>
      <c r="J240" s="12">
        <f t="shared" si="10"/>
        <v>0.04519242308183769</v>
      </c>
      <c r="K240">
        <f t="shared" si="11"/>
        <v>0.04519242308183769</v>
      </c>
    </row>
    <row r="241" spans="1:11" ht="21.75">
      <c r="A241" s="5">
        <v>37421</v>
      </c>
      <c r="B241" s="6">
        <v>22.5</v>
      </c>
      <c r="C241" s="9">
        <v>0.5</v>
      </c>
      <c r="D241">
        <f t="shared" si="9"/>
        <v>0.022727272727272728</v>
      </c>
      <c r="I241">
        <v>0.05128205128205128</v>
      </c>
      <c r="J241" s="12">
        <f t="shared" si="10"/>
        <v>0.048855426744841356</v>
      </c>
      <c r="K241">
        <f t="shared" si="11"/>
        <v>0.048855426744841356</v>
      </c>
    </row>
    <row r="242" spans="1:11" ht="21.75">
      <c r="A242" s="2">
        <v>37420</v>
      </c>
      <c r="B242" s="3">
        <v>22</v>
      </c>
      <c r="C242" s="4">
        <v>-1.3</v>
      </c>
      <c r="D242">
        <f t="shared" si="9"/>
        <v>-0.055793991416309016</v>
      </c>
      <c r="I242">
        <v>0.05223880597014925</v>
      </c>
      <c r="J242" s="12">
        <f t="shared" si="10"/>
        <v>0.04981218143293933</v>
      </c>
      <c r="K242">
        <f t="shared" si="11"/>
        <v>0.04981218143293933</v>
      </c>
    </row>
    <row r="243" spans="1:11" ht="21.75">
      <c r="A243" s="5">
        <v>37419</v>
      </c>
      <c r="B243" s="6">
        <v>23.3</v>
      </c>
      <c r="C243" s="9">
        <v>1</v>
      </c>
      <c r="D243">
        <f t="shared" si="9"/>
        <v>0.04484304932735426</v>
      </c>
      <c r="I243">
        <v>0.061068702290076333</v>
      </c>
      <c r="J243" s="12">
        <f t="shared" si="10"/>
        <v>0.05864207775286641</v>
      </c>
      <c r="K243">
        <f t="shared" si="11"/>
        <v>0.05864207775286641</v>
      </c>
    </row>
    <row r="244" spans="1:11" ht="21.75">
      <c r="A244" s="2">
        <v>37418</v>
      </c>
      <c r="B244" s="3">
        <v>22.3</v>
      </c>
      <c r="C244" s="4">
        <v>-1.1</v>
      </c>
      <c r="D244">
        <f t="shared" si="9"/>
        <v>-0.047008547008547015</v>
      </c>
      <c r="I244">
        <v>0.07476635514018692</v>
      </c>
      <c r="J244" s="12">
        <f t="shared" si="10"/>
        <v>0.07233973060297699</v>
      </c>
      <c r="K244">
        <f t="shared" si="11"/>
        <v>0.07233973060297699</v>
      </c>
    </row>
    <row r="245" spans="1:11" ht="21.75">
      <c r="A245" s="5">
        <v>37417</v>
      </c>
      <c r="B245" s="6">
        <v>23.4</v>
      </c>
      <c r="C245" s="9">
        <v>1</v>
      </c>
      <c r="D245">
        <f t="shared" si="9"/>
        <v>0.044642857142857144</v>
      </c>
      <c r="I245">
        <v>0.08260869565217391</v>
      </c>
      <c r="J245" s="12">
        <f t="shared" si="10"/>
        <v>0.08018207111496398</v>
      </c>
      <c r="K245">
        <f t="shared" si="11"/>
        <v>0.08018207111496398</v>
      </c>
    </row>
    <row r="246" spans="1:11" ht="21.75">
      <c r="A246" s="2">
        <v>37414</v>
      </c>
      <c r="B246" s="3">
        <v>22.4</v>
      </c>
      <c r="C246" s="4">
        <v>-0.4</v>
      </c>
      <c r="D246">
        <f t="shared" si="9"/>
        <v>-0.017543859649122806</v>
      </c>
      <c r="I246">
        <v>0.11228813559322033</v>
      </c>
      <c r="J246" s="12">
        <f t="shared" si="10"/>
        <v>0.1098615110560104</v>
      </c>
      <c r="K246">
        <f t="shared" si="11"/>
        <v>0.1098615110560104</v>
      </c>
    </row>
    <row r="247" spans="1:11" ht="21.75">
      <c r="A247" s="5">
        <v>37413</v>
      </c>
      <c r="B247" s="6">
        <v>22.8</v>
      </c>
      <c r="C247" s="9">
        <v>0.5</v>
      </c>
      <c r="D247">
        <f t="shared" si="9"/>
        <v>0.02242152466367713</v>
      </c>
      <c r="I247">
        <v>0.11711711711711711</v>
      </c>
      <c r="J247" s="12">
        <f t="shared" si="10"/>
        <v>0.11469049257990718</v>
      </c>
      <c r="K247">
        <f t="shared" si="11"/>
        <v>0.11469049257990718</v>
      </c>
    </row>
    <row r="248" spans="1:4" ht="21.75">
      <c r="A248" s="2">
        <v>37412</v>
      </c>
      <c r="B248" s="3">
        <v>22.3</v>
      </c>
      <c r="C248" s="11">
        <v>0.9</v>
      </c>
      <c r="D248" t="e">
        <f t="shared" si="9"/>
        <v>#DIV/0!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48"/>
  <sheetViews>
    <sheetView workbookViewId="0" topLeftCell="A1">
      <selection activeCell="M1" sqref="M1"/>
    </sheetView>
  </sheetViews>
  <sheetFormatPr defaultColWidth="9.140625" defaultRowHeight="21.75"/>
  <cols>
    <col min="1" max="1" width="12.28125" style="0" customWidth="1"/>
    <col min="6" max="6" width="11.28125" style="0" bestFit="1" customWidth="1"/>
  </cols>
  <sheetData>
    <row r="1" spans="1:3" ht="21.75">
      <c r="A1" s="1" t="s">
        <v>0</v>
      </c>
      <c r="B1" s="1" t="s">
        <v>1</v>
      </c>
      <c r="C1" s="1" t="s">
        <v>2</v>
      </c>
    </row>
    <row r="2" spans="1:11" ht="21.75">
      <c r="A2" s="2">
        <v>37778</v>
      </c>
      <c r="B2" s="3">
        <v>7.15</v>
      </c>
      <c r="C2" s="11">
        <v>0.05</v>
      </c>
      <c r="D2">
        <f>C2/B3</f>
        <v>0.007042253521126762</v>
      </c>
      <c r="I2">
        <v>-0.12987012987012986</v>
      </c>
      <c r="J2" s="16">
        <f>I2-$F$3</f>
        <v>-0.12987998706579154</v>
      </c>
      <c r="K2">
        <f>ABS(J2)</f>
        <v>0.12987998706579154</v>
      </c>
    </row>
    <row r="3" spans="1:11" ht="21.75">
      <c r="A3" s="5">
        <v>37777</v>
      </c>
      <c r="B3" s="6">
        <v>7.1</v>
      </c>
      <c r="C3" s="8">
        <v>-0.05</v>
      </c>
      <c r="D3">
        <f aca="true" t="shared" si="0" ref="D3:D66">C3/B4</f>
        <v>-0.006993006993006993</v>
      </c>
      <c r="F3" s="17">
        <f>SUM(D2:D247)/246</f>
        <v>9.857195661697069E-06</v>
      </c>
      <c r="G3" s="13">
        <f>VAR(D2:D247)</f>
        <v>0.0005143282382631055</v>
      </c>
      <c r="I3">
        <v>-0.10687022900763359</v>
      </c>
      <c r="J3" s="16">
        <f aca="true" t="shared" si="1" ref="J3:J66">I3-$F$3</f>
        <v>-0.10688008620329528</v>
      </c>
      <c r="K3">
        <f aca="true" t="shared" si="2" ref="K3:K66">ABS(J3)</f>
        <v>0.10688008620329528</v>
      </c>
    </row>
    <row r="4" spans="1:11" ht="21.75">
      <c r="A4" s="2">
        <v>37776</v>
      </c>
      <c r="B4" s="3">
        <v>7.15</v>
      </c>
      <c r="C4" s="10">
        <v>0</v>
      </c>
      <c r="D4">
        <f t="shared" si="0"/>
        <v>0</v>
      </c>
      <c r="F4" s="13"/>
      <c r="G4" s="13">
        <f>G3^0.5</f>
        <v>0.022678805926748116</v>
      </c>
      <c r="I4">
        <v>-0.05426356589147286</v>
      </c>
      <c r="J4" s="16">
        <f t="shared" si="1"/>
        <v>-0.05427342308713456</v>
      </c>
      <c r="K4">
        <f t="shared" si="2"/>
        <v>0.05427342308713456</v>
      </c>
    </row>
    <row r="5" spans="1:11" ht="21.75">
      <c r="A5" s="5">
        <v>37775</v>
      </c>
      <c r="B5" s="6">
        <v>7.15</v>
      </c>
      <c r="C5" s="8">
        <v>-0.05</v>
      </c>
      <c r="D5">
        <f t="shared" si="0"/>
        <v>-0.006944444444444445</v>
      </c>
      <c r="I5">
        <v>-0.047619047619047616</v>
      </c>
      <c r="J5" s="16">
        <f t="shared" si="1"/>
        <v>-0.047628904814709314</v>
      </c>
      <c r="K5">
        <f t="shared" si="2"/>
        <v>0.047628904814709314</v>
      </c>
    </row>
    <row r="6" spans="1:11" ht="21.75">
      <c r="A6" s="2">
        <v>37774</v>
      </c>
      <c r="B6" s="3">
        <v>7.2</v>
      </c>
      <c r="C6" s="11">
        <v>0.05</v>
      </c>
      <c r="D6">
        <f t="shared" si="0"/>
        <v>0.006993006993006993</v>
      </c>
      <c r="I6">
        <v>-0.045454545454545456</v>
      </c>
      <c r="J6" s="16">
        <f t="shared" si="1"/>
        <v>-0.04546440265020715</v>
      </c>
      <c r="K6">
        <f t="shared" si="2"/>
        <v>0.04546440265020715</v>
      </c>
    </row>
    <row r="7" spans="1:11" ht="21.75">
      <c r="A7" s="5">
        <v>37771</v>
      </c>
      <c r="B7" s="6">
        <v>7.15</v>
      </c>
      <c r="C7" s="8">
        <v>-0.05</v>
      </c>
      <c r="D7">
        <f t="shared" si="0"/>
        <v>-0.006944444444444445</v>
      </c>
      <c r="I7">
        <v>-0.0425531914893617</v>
      </c>
      <c r="J7" s="16">
        <f t="shared" si="1"/>
        <v>-0.0425630486850234</v>
      </c>
      <c r="K7">
        <f t="shared" si="2"/>
        <v>0.0425630486850234</v>
      </c>
    </row>
    <row r="8" spans="1:11" ht="21.75">
      <c r="A8" s="2">
        <v>37770</v>
      </c>
      <c r="B8" s="3">
        <v>7.2</v>
      </c>
      <c r="C8" s="11">
        <v>0.1</v>
      </c>
      <c r="D8">
        <f t="shared" si="0"/>
        <v>0.014084507042253523</v>
      </c>
      <c r="I8">
        <v>-0.04065040650406504</v>
      </c>
      <c r="J8" s="16">
        <f t="shared" si="1"/>
        <v>-0.04066026369972674</v>
      </c>
      <c r="K8">
        <f t="shared" si="2"/>
        <v>0.04066026369972674</v>
      </c>
    </row>
    <row r="9" spans="1:11" ht="21.75">
      <c r="A9" s="5">
        <v>37769</v>
      </c>
      <c r="B9" s="6">
        <v>7.1</v>
      </c>
      <c r="C9" s="8">
        <v>-0.1</v>
      </c>
      <c r="D9">
        <f t="shared" si="0"/>
        <v>-0.01388888888888889</v>
      </c>
      <c r="I9">
        <v>-0.039473684210526314</v>
      </c>
      <c r="J9" s="16">
        <f t="shared" si="1"/>
        <v>-0.03948354140618801</v>
      </c>
      <c r="K9">
        <f t="shared" si="2"/>
        <v>0.03948354140618801</v>
      </c>
    </row>
    <row r="10" spans="1:11" ht="21.75">
      <c r="A10" s="2">
        <v>37768</v>
      </c>
      <c r="B10" s="3">
        <v>7.2</v>
      </c>
      <c r="C10" s="10">
        <v>0</v>
      </c>
      <c r="D10">
        <f t="shared" si="0"/>
        <v>0</v>
      </c>
      <c r="I10">
        <v>-0.03937007874015748</v>
      </c>
      <c r="J10" s="16">
        <f t="shared" si="1"/>
        <v>-0.03937993593581918</v>
      </c>
      <c r="K10">
        <f t="shared" si="2"/>
        <v>0.03937993593581918</v>
      </c>
    </row>
    <row r="11" spans="1:11" ht="21.75">
      <c r="A11" s="5">
        <v>37767</v>
      </c>
      <c r="B11" s="6">
        <v>7.2</v>
      </c>
      <c r="C11" s="9">
        <v>0.1</v>
      </c>
      <c r="D11">
        <f t="shared" si="0"/>
        <v>0.014084507042253523</v>
      </c>
      <c r="I11">
        <v>-0.03731343283582089</v>
      </c>
      <c r="J11" s="16">
        <f t="shared" si="1"/>
        <v>-0.03732329003148259</v>
      </c>
      <c r="K11">
        <f t="shared" si="2"/>
        <v>0.03732329003148259</v>
      </c>
    </row>
    <row r="12" spans="1:11" ht="21.75">
      <c r="A12" s="2">
        <v>37764</v>
      </c>
      <c r="B12" s="3">
        <v>7.1</v>
      </c>
      <c r="C12" s="4">
        <v>-0.05</v>
      </c>
      <c r="D12">
        <f t="shared" si="0"/>
        <v>-0.006993006993006993</v>
      </c>
      <c r="I12">
        <v>-0.03418803418803419</v>
      </c>
      <c r="J12" s="16">
        <f t="shared" si="1"/>
        <v>-0.03419789138369589</v>
      </c>
      <c r="K12">
        <f t="shared" si="2"/>
        <v>0.03419789138369589</v>
      </c>
    </row>
    <row r="13" spans="1:11" ht="21.75">
      <c r="A13" s="5">
        <v>37763</v>
      </c>
      <c r="B13" s="6">
        <v>7.15</v>
      </c>
      <c r="C13" s="7">
        <v>0</v>
      </c>
      <c r="D13">
        <f t="shared" si="0"/>
        <v>0</v>
      </c>
      <c r="I13">
        <v>-0.03333333333333333</v>
      </c>
      <c r="J13" s="16">
        <f t="shared" si="1"/>
        <v>-0.03334319052899503</v>
      </c>
      <c r="K13">
        <f t="shared" si="2"/>
        <v>0.03334319052899503</v>
      </c>
    </row>
    <row r="14" spans="1:11" ht="21.75">
      <c r="A14" s="2">
        <v>37762</v>
      </c>
      <c r="B14" s="3">
        <v>7.15</v>
      </c>
      <c r="C14" s="10">
        <v>0</v>
      </c>
      <c r="D14">
        <f t="shared" si="0"/>
        <v>0</v>
      </c>
      <c r="I14">
        <v>-0.03278688524590164</v>
      </c>
      <c r="J14" s="16">
        <f t="shared" si="1"/>
        <v>-0.03279674244156334</v>
      </c>
      <c r="K14">
        <f t="shared" si="2"/>
        <v>0.03279674244156334</v>
      </c>
    </row>
    <row r="15" spans="1:11" ht="21.75">
      <c r="A15" s="5">
        <v>37761</v>
      </c>
      <c r="B15" s="6">
        <v>7.15</v>
      </c>
      <c r="C15" s="8">
        <v>-0.05</v>
      </c>
      <c r="D15">
        <f t="shared" si="0"/>
        <v>-0.006944444444444445</v>
      </c>
      <c r="I15">
        <v>-0.03225806451612903</v>
      </c>
      <c r="J15" s="16">
        <f t="shared" si="1"/>
        <v>-0.03226792171179073</v>
      </c>
      <c r="K15">
        <f t="shared" si="2"/>
        <v>0.03226792171179073</v>
      </c>
    </row>
    <row r="16" spans="1:11" ht="21.75">
      <c r="A16" s="2">
        <v>37760</v>
      </c>
      <c r="B16" s="3">
        <v>7.2</v>
      </c>
      <c r="C16" s="4">
        <v>-0.1</v>
      </c>
      <c r="D16">
        <f t="shared" si="0"/>
        <v>-0.013698630136986302</v>
      </c>
      <c r="I16">
        <v>-0.03225806451612903</v>
      </c>
      <c r="J16" s="16">
        <f t="shared" si="1"/>
        <v>-0.03226792171179073</v>
      </c>
      <c r="K16">
        <f t="shared" si="2"/>
        <v>0.03226792171179073</v>
      </c>
    </row>
    <row r="17" spans="1:11" ht="21.75">
      <c r="A17" s="5">
        <v>37757</v>
      </c>
      <c r="B17" s="6">
        <v>7.3</v>
      </c>
      <c r="C17" s="8">
        <v>-0.1</v>
      </c>
      <c r="D17">
        <f t="shared" si="0"/>
        <v>-0.013513513513513514</v>
      </c>
      <c r="I17">
        <v>-0.030303030303030307</v>
      </c>
      <c r="J17" s="16">
        <f t="shared" si="1"/>
        <v>-0.030312887498692005</v>
      </c>
      <c r="K17">
        <f t="shared" si="2"/>
        <v>0.030312887498692005</v>
      </c>
    </row>
    <row r="18" spans="1:11" ht="21.75">
      <c r="A18" s="2">
        <v>37755</v>
      </c>
      <c r="B18" s="3">
        <v>7.4</v>
      </c>
      <c r="C18" s="11">
        <v>0.1</v>
      </c>
      <c r="D18">
        <f t="shared" si="0"/>
        <v>0.013698630136986302</v>
      </c>
      <c r="I18">
        <v>-0.029197080291970805</v>
      </c>
      <c r="J18" s="16">
        <f t="shared" si="1"/>
        <v>-0.029206937487632503</v>
      </c>
      <c r="K18">
        <f t="shared" si="2"/>
        <v>0.029206937487632503</v>
      </c>
    </row>
    <row r="19" spans="1:11" ht="21.75">
      <c r="A19" s="5">
        <v>37754</v>
      </c>
      <c r="B19" s="6">
        <v>7.3</v>
      </c>
      <c r="C19" s="9">
        <v>0.05</v>
      </c>
      <c r="D19">
        <f t="shared" si="0"/>
        <v>0.006896551724137932</v>
      </c>
      <c r="I19">
        <v>-0.02777777777777778</v>
      </c>
      <c r="J19" s="16">
        <f t="shared" si="1"/>
        <v>-0.027787634973439477</v>
      </c>
      <c r="K19">
        <f t="shared" si="2"/>
        <v>0.027787634973439477</v>
      </c>
    </row>
    <row r="20" spans="1:11" ht="21.75">
      <c r="A20" s="2">
        <v>37753</v>
      </c>
      <c r="B20" s="3">
        <v>7.25</v>
      </c>
      <c r="C20" s="11">
        <v>0.1</v>
      </c>
      <c r="D20">
        <f t="shared" si="0"/>
        <v>0.013986013986013986</v>
      </c>
      <c r="I20">
        <v>-0.02586206896551724</v>
      </c>
      <c r="J20" s="16">
        <f t="shared" si="1"/>
        <v>-0.025871926161178938</v>
      </c>
      <c r="K20">
        <f t="shared" si="2"/>
        <v>0.025871926161178938</v>
      </c>
    </row>
    <row r="21" spans="1:11" ht="21.75">
      <c r="A21" s="5">
        <v>37750</v>
      </c>
      <c r="B21" s="6">
        <v>7.15</v>
      </c>
      <c r="C21" s="9">
        <v>0.05</v>
      </c>
      <c r="D21">
        <f t="shared" si="0"/>
        <v>0.007042253521126762</v>
      </c>
      <c r="I21">
        <v>-0.025</v>
      </c>
      <c r="J21" s="16">
        <f t="shared" si="1"/>
        <v>-0.0250098571956617</v>
      </c>
      <c r="K21">
        <f t="shared" si="2"/>
        <v>0.0250098571956617</v>
      </c>
    </row>
    <row r="22" spans="1:11" ht="21.75">
      <c r="A22" s="2">
        <v>37749</v>
      </c>
      <c r="B22" s="3">
        <v>7.1</v>
      </c>
      <c r="C22" s="10">
        <v>0</v>
      </c>
      <c r="D22">
        <f t="shared" si="0"/>
        <v>0</v>
      </c>
      <c r="I22">
        <v>-0.025</v>
      </c>
      <c r="J22" s="16">
        <f t="shared" si="1"/>
        <v>-0.0250098571956617</v>
      </c>
      <c r="K22">
        <f t="shared" si="2"/>
        <v>0.0250098571956617</v>
      </c>
    </row>
    <row r="23" spans="1:11" ht="21.75">
      <c r="A23" s="5">
        <v>37748</v>
      </c>
      <c r="B23" s="6">
        <v>7.1</v>
      </c>
      <c r="C23" s="9">
        <v>0.15</v>
      </c>
      <c r="D23">
        <f t="shared" si="0"/>
        <v>0.021582733812949638</v>
      </c>
      <c r="I23">
        <v>-0.024793388429752067</v>
      </c>
      <c r="J23" s="16">
        <f t="shared" si="1"/>
        <v>-0.024803245625413764</v>
      </c>
      <c r="K23">
        <f t="shared" si="2"/>
        <v>0.024803245625413764</v>
      </c>
    </row>
    <row r="24" spans="1:11" ht="21.75">
      <c r="A24" s="2">
        <v>37747</v>
      </c>
      <c r="B24" s="3">
        <v>6.95</v>
      </c>
      <c r="C24" s="11">
        <v>0.25</v>
      </c>
      <c r="D24">
        <f t="shared" si="0"/>
        <v>0.03731343283582089</v>
      </c>
      <c r="I24">
        <v>-0.02459016393442623</v>
      </c>
      <c r="J24" s="16">
        <f t="shared" si="1"/>
        <v>-0.024600021130087926</v>
      </c>
      <c r="K24">
        <f t="shared" si="2"/>
        <v>0.024600021130087926</v>
      </c>
    </row>
    <row r="25" spans="1:11" ht="21.75">
      <c r="A25" s="5">
        <v>37743</v>
      </c>
      <c r="B25" s="6">
        <v>6.7</v>
      </c>
      <c r="C25" s="9">
        <v>0.1</v>
      </c>
      <c r="D25">
        <f t="shared" si="0"/>
        <v>0.015151515151515154</v>
      </c>
      <c r="I25">
        <v>-0.024390243902439022</v>
      </c>
      <c r="J25" s="16">
        <f t="shared" si="1"/>
        <v>-0.02440010109810072</v>
      </c>
      <c r="K25">
        <f t="shared" si="2"/>
        <v>0.02440010109810072</v>
      </c>
    </row>
    <row r="26" spans="1:11" ht="21.75">
      <c r="A26" s="2">
        <v>37741</v>
      </c>
      <c r="B26" s="3">
        <v>6.6</v>
      </c>
      <c r="C26" s="11">
        <v>0.15</v>
      </c>
      <c r="D26">
        <f t="shared" si="0"/>
        <v>0.023255813953488372</v>
      </c>
      <c r="I26">
        <v>-0.023809523809523808</v>
      </c>
      <c r="J26" s="16">
        <f t="shared" si="1"/>
        <v>-0.023819381005185505</v>
      </c>
      <c r="K26">
        <f t="shared" si="2"/>
        <v>0.023819381005185505</v>
      </c>
    </row>
    <row r="27" spans="1:11" ht="21.75">
      <c r="A27" s="5">
        <v>37740</v>
      </c>
      <c r="B27" s="6">
        <v>6.45</v>
      </c>
      <c r="C27" s="8">
        <v>-0.1</v>
      </c>
      <c r="D27">
        <f t="shared" si="0"/>
        <v>-0.015267175572519085</v>
      </c>
      <c r="I27">
        <v>-0.0234375</v>
      </c>
      <c r="J27" s="16">
        <f t="shared" si="1"/>
        <v>-0.023447357195661697</v>
      </c>
      <c r="K27">
        <f t="shared" si="2"/>
        <v>0.023447357195661697</v>
      </c>
    </row>
    <row r="28" spans="1:11" ht="21.75">
      <c r="A28" s="2">
        <v>37739</v>
      </c>
      <c r="B28" s="3">
        <v>6.55</v>
      </c>
      <c r="C28" s="4">
        <v>-0.05</v>
      </c>
      <c r="D28">
        <f t="shared" si="0"/>
        <v>-0.007575757575757577</v>
      </c>
      <c r="I28">
        <v>-0.023076923076923075</v>
      </c>
      <c r="J28" s="16">
        <f t="shared" si="1"/>
        <v>-0.023086780272584772</v>
      </c>
      <c r="K28">
        <f t="shared" si="2"/>
        <v>0.023086780272584772</v>
      </c>
    </row>
    <row r="29" spans="1:11" ht="21.75">
      <c r="A29" s="5">
        <v>37736</v>
      </c>
      <c r="B29" s="6">
        <v>6.6</v>
      </c>
      <c r="C29" s="8">
        <v>-0.05</v>
      </c>
      <c r="D29">
        <f t="shared" si="0"/>
        <v>-0.007518796992481203</v>
      </c>
      <c r="I29">
        <v>-0.022058823529411766</v>
      </c>
      <c r="J29" s="16">
        <f t="shared" si="1"/>
        <v>-0.022068680725073463</v>
      </c>
      <c r="K29">
        <f t="shared" si="2"/>
        <v>0.022068680725073463</v>
      </c>
    </row>
    <row r="30" spans="1:11" ht="21.75">
      <c r="A30" s="2">
        <v>37735</v>
      </c>
      <c r="B30" s="3">
        <v>6.65</v>
      </c>
      <c r="C30" s="4">
        <v>-0.15</v>
      </c>
      <c r="D30">
        <f t="shared" si="0"/>
        <v>-0.022058823529411766</v>
      </c>
      <c r="I30">
        <v>-0.021582733812949638</v>
      </c>
      <c r="J30" s="16">
        <f t="shared" si="1"/>
        <v>-0.021592591008611335</v>
      </c>
      <c r="K30">
        <f t="shared" si="2"/>
        <v>0.021592591008611335</v>
      </c>
    </row>
    <row r="31" spans="1:11" ht="21.75">
      <c r="A31" s="5">
        <v>37734</v>
      </c>
      <c r="B31" s="6">
        <v>6.8</v>
      </c>
      <c r="C31" s="8">
        <v>-0.15</v>
      </c>
      <c r="D31">
        <f t="shared" si="0"/>
        <v>-0.021582733812949638</v>
      </c>
      <c r="I31">
        <v>-0.02142857142857143</v>
      </c>
      <c r="J31" s="16">
        <f t="shared" si="1"/>
        <v>-0.021438428624233126</v>
      </c>
      <c r="K31">
        <f t="shared" si="2"/>
        <v>0.021438428624233126</v>
      </c>
    </row>
    <row r="32" spans="1:11" ht="21.75">
      <c r="A32" s="2">
        <v>37733</v>
      </c>
      <c r="B32" s="3">
        <v>6.95</v>
      </c>
      <c r="C32" s="4">
        <v>-0.05</v>
      </c>
      <c r="D32">
        <f t="shared" si="0"/>
        <v>-0.0071428571428571435</v>
      </c>
      <c r="I32">
        <v>-0.01694915254237288</v>
      </c>
      <c r="J32" s="16">
        <f t="shared" si="1"/>
        <v>-0.01695900973803458</v>
      </c>
      <c r="K32">
        <f t="shared" si="2"/>
        <v>0.01695900973803458</v>
      </c>
    </row>
    <row r="33" spans="1:11" ht="21.75">
      <c r="A33" s="5">
        <v>37732</v>
      </c>
      <c r="B33" s="6">
        <v>7</v>
      </c>
      <c r="C33" s="8">
        <v>-0.05</v>
      </c>
      <c r="D33">
        <f t="shared" si="0"/>
        <v>-0.007092198581560284</v>
      </c>
      <c r="I33">
        <v>-0.01694915254237288</v>
      </c>
      <c r="J33" s="16">
        <f t="shared" si="1"/>
        <v>-0.01695900973803458</v>
      </c>
      <c r="K33">
        <f t="shared" si="2"/>
        <v>0.01695900973803458</v>
      </c>
    </row>
    <row r="34" spans="1:11" ht="21.75">
      <c r="A34" s="2">
        <v>37729</v>
      </c>
      <c r="B34" s="3">
        <v>7.05</v>
      </c>
      <c r="C34" s="10">
        <v>0</v>
      </c>
      <c r="D34">
        <f t="shared" si="0"/>
        <v>0</v>
      </c>
      <c r="I34">
        <v>-0.016666666666666666</v>
      </c>
      <c r="J34" s="16">
        <f t="shared" si="1"/>
        <v>-0.016676523862328364</v>
      </c>
      <c r="K34">
        <f t="shared" si="2"/>
        <v>0.016676523862328364</v>
      </c>
    </row>
    <row r="35" spans="1:11" ht="21.75">
      <c r="A35" s="5">
        <v>37728</v>
      </c>
      <c r="B35" s="6">
        <v>7.05</v>
      </c>
      <c r="C35" s="8">
        <v>-0.05</v>
      </c>
      <c r="D35">
        <f t="shared" si="0"/>
        <v>-0.007042253521126762</v>
      </c>
      <c r="I35">
        <v>-0.016666666666666666</v>
      </c>
      <c r="J35" s="16">
        <f t="shared" si="1"/>
        <v>-0.016676523862328364</v>
      </c>
      <c r="K35">
        <f t="shared" si="2"/>
        <v>0.016676523862328364</v>
      </c>
    </row>
    <row r="36" spans="1:11" ht="21.75">
      <c r="A36" s="2">
        <v>37727</v>
      </c>
      <c r="B36" s="3">
        <v>7.1</v>
      </c>
      <c r="C36" s="11">
        <v>0.05</v>
      </c>
      <c r="D36">
        <f t="shared" si="0"/>
        <v>0.007092198581560284</v>
      </c>
      <c r="I36">
        <v>-0.01652892561983471</v>
      </c>
      <c r="J36" s="16">
        <f t="shared" si="1"/>
        <v>-0.01653878281549641</v>
      </c>
      <c r="K36">
        <f t="shared" si="2"/>
        <v>0.01653878281549641</v>
      </c>
    </row>
    <row r="37" spans="1:11" ht="21.75">
      <c r="A37" s="5">
        <v>37722</v>
      </c>
      <c r="B37" s="6">
        <v>7.05</v>
      </c>
      <c r="C37" s="9">
        <v>0.2</v>
      </c>
      <c r="D37">
        <f t="shared" si="0"/>
        <v>0.029197080291970805</v>
      </c>
      <c r="I37">
        <v>-0.01652892561983471</v>
      </c>
      <c r="J37" s="16">
        <f t="shared" si="1"/>
        <v>-0.01653878281549641</v>
      </c>
      <c r="K37">
        <f t="shared" si="2"/>
        <v>0.01653878281549641</v>
      </c>
    </row>
    <row r="38" spans="1:11" ht="21.75">
      <c r="A38" s="2">
        <v>37721</v>
      </c>
      <c r="B38" s="3">
        <v>6.85</v>
      </c>
      <c r="C38" s="4">
        <v>-0.05</v>
      </c>
      <c r="D38">
        <f t="shared" si="0"/>
        <v>-0.007246376811594203</v>
      </c>
      <c r="I38">
        <v>-0.01652892561983471</v>
      </c>
      <c r="J38" s="16">
        <f t="shared" si="1"/>
        <v>-0.01653878281549641</v>
      </c>
      <c r="K38">
        <f t="shared" si="2"/>
        <v>0.01653878281549641</v>
      </c>
    </row>
    <row r="39" spans="1:11" ht="21.75">
      <c r="A39" s="5">
        <v>37720</v>
      </c>
      <c r="B39" s="6">
        <v>6.9</v>
      </c>
      <c r="C39" s="9">
        <v>0.2</v>
      </c>
      <c r="D39">
        <f t="shared" si="0"/>
        <v>0.029850746268656716</v>
      </c>
      <c r="I39">
        <v>-0.01639344262295082</v>
      </c>
      <c r="J39" s="16">
        <f t="shared" si="1"/>
        <v>-0.016403299818612518</v>
      </c>
      <c r="K39">
        <f t="shared" si="2"/>
        <v>0.016403299818612518</v>
      </c>
    </row>
    <row r="40" spans="1:11" ht="21.75">
      <c r="A40" s="2">
        <v>37719</v>
      </c>
      <c r="B40" s="3">
        <v>6.7</v>
      </c>
      <c r="C40" s="4">
        <v>-1</v>
      </c>
      <c r="D40">
        <f t="shared" si="0"/>
        <v>-0.12987012987012986</v>
      </c>
      <c r="I40">
        <v>-0.01639344262295082</v>
      </c>
      <c r="J40" s="16">
        <f t="shared" si="1"/>
        <v>-0.016403299818612518</v>
      </c>
      <c r="K40">
        <f t="shared" si="2"/>
        <v>0.016403299818612518</v>
      </c>
    </row>
    <row r="41" spans="1:11" ht="21.75">
      <c r="A41" s="5">
        <v>37715</v>
      </c>
      <c r="B41" s="6">
        <v>7.7</v>
      </c>
      <c r="C41" s="9">
        <v>0.3</v>
      </c>
      <c r="D41">
        <f t="shared" si="0"/>
        <v>0.040540540540540536</v>
      </c>
      <c r="I41">
        <v>-0.016129032258064516</v>
      </c>
      <c r="J41" s="16">
        <f t="shared" si="1"/>
        <v>-0.016138889453726213</v>
      </c>
      <c r="K41">
        <f t="shared" si="2"/>
        <v>0.016138889453726213</v>
      </c>
    </row>
    <row r="42" spans="1:11" ht="21.75">
      <c r="A42" s="2">
        <v>37714</v>
      </c>
      <c r="B42" s="3">
        <v>7.4</v>
      </c>
      <c r="C42" s="4">
        <v>-0.05</v>
      </c>
      <c r="D42">
        <f t="shared" si="0"/>
        <v>-0.006711409395973154</v>
      </c>
      <c r="I42">
        <v>-0.015503875968992248</v>
      </c>
      <c r="J42" s="16">
        <f t="shared" si="1"/>
        <v>-0.015513733164653945</v>
      </c>
      <c r="K42">
        <f t="shared" si="2"/>
        <v>0.015513733164653945</v>
      </c>
    </row>
    <row r="43" spans="1:11" ht="21.75">
      <c r="A43" s="5">
        <v>37713</v>
      </c>
      <c r="B43" s="6">
        <v>7.45</v>
      </c>
      <c r="C43" s="9">
        <v>0.05</v>
      </c>
      <c r="D43">
        <f t="shared" si="0"/>
        <v>0.006756756756756757</v>
      </c>
      <c r="I43">
        <v>-0.015503875968992248</v>
      </c>
      <c r="J43" s="16">
        <f t="shared" si="1"/>
        <v>-0.015513733164653945</v>
      </c>
      <c r="K43">
        <f t="shared" si="2"/>
        <v>0.015513733164653945</v>
      </c>
    </row>
    <row r="44" spans="1:11" ht="21.75">
      <c r="A44" s="2">
        <v>37712</v>
      </c>
      <c r="B44" s="3">
        <v>7.4</v>
      </c>
      <c r="C44" s="4">
        <v>-0.1</v>
      </c>
      <c r="D44">
        <f t="shared" si="0"/>
        <v>-0.013333333333333334</v>
      </c>
      <c r="I44">
        <v>-0.015384615384615385</v>
      </c>
      <c r="J44" s="16">
        <f t="shared" si="1"/>
        <v>-0.015394472580277083</v>
      </c>
      <c r="K44">
        <f t="shared" si="2"/>
        <v>0.015394472580277083</v>
      </c>
    </row>
    <row r="45" spans="1:11" ht="21.75">
      <c r="A45" s="5">
        <v>37711</v>
      </c>
      <c r="B45" s="6">
        <v>7.5</v>
      </c>
      <c r="C45" s="9">
        <v>0.05</v>
      </c>
      <c r="D45">
        <f t="shared" si="0"/>
        <v>0.006711409395973154</v>
      </c>
      <c r="I45">
        <v>-0.015267175572519085</v>
      </c>
      <c r="J45" s="16">
        <f t="shared" si="1"/>
        <v>-0.015277032768180782</v>
      </c>
      <c r="K45">
        <f t="shared" si="2"/>
        <v>0.015277032768180782</v>
      </c>
    </row>
    <row r="46" spans="1:11" ht="21.75">
      <c r="A46" s="2">
        <v>37708</v>
      </c>
      <c r="B46" s="3">
        <v>7.45</v>
      </c>
      <c r="C46" s="4">
        <v>-0.05</v>
      </c>
      <c r="D46">
        <f t="shared" si="0"/>
        <v>-0.006666666666666667</v>
      </c>
      <c r="I46">
        <v>-0.015151515151515154</v>
      </c>
      <c r="J46" s="16">
        <f t="shared" si="1"/>
        <v>-0.01516137234717685</v>
      </c>
      <c r="K46">
        <f t="shared" si="2"/>
        <v>0.01516137234717685</v>
      </c>
    </row>
    <row r="47" spans="1:11" ht="21.75">
      <c r="A47" s="5">
        <v>37707</v>
      </c>
      <c r="B47" s="6">
        <v>7.5</v>
      </c>
      <c r="C47" s="9">
        <v>0.05</v>
      </c>
      <c r="D47">
        <f t="shared" si="0"/>
        <v>0.006711409395973154</v>
      </c>
      <c r="I47">
        <v>-0.014925373134328358</v>
      </c>
      <c r="J47" s="16">
        <f t="shared" si="1"/>
        <v>-0.014935230329990055</v>
      </c>
      <c r="K47">
        <f t="shared" si="2"/>
        <v>0.014935230329990055</v>
      </c>
    </row>
    <row r="48" spans="1:11" ht="21.75">
      <c r="A48" s="2">
        <v>37706</v>
      </c>
      <c r="B48" s="3">
        <v>7.45</v>
      </c>
      <c r="C48" s="11">
        <v>0.05</v>
      </c>
      <c r="D48">
        <f t="shared" si="0"/>
        <v>0.006756756756756757</v>
      </c>
      <c r="I48">
        <v>-0.01388888888888889</v>
      </c>
      <c r="J48" s="16">
        <f t="shared" si="1"/>
        <v>-0.013898746084550587</v>
      </c>
      <c r="K48">
        <f t="shared" si="2"/>
        <v>0.013898746084550587</v>
      </c>
    </row>
    <row r="49" spans="1:11" ht="21.75">
      <c r="A49" s="5">
        <v>37705</v>
      </c>
      <c r="B49" s="6">
        <v>7.4</v>
      </c>
      <c r="C49" s="8">
        <v>-0.1</v>
      </c>
      <c r="D49">
        <f t="shared" si="0"/>
        <v>-0.013333333333333334</v>
      </c>
      <c r="I49">
        <v>-0.013698630136986302</v>
      </c>
      <c r="J49" s="16">
        <f t="shared" si="1"/>
        <v>-0.013708487332648</v>
      </c>
      <c r="K49">
        <f t="shared" si="2"/>
        <v>0.013708487332648</v>
      </c>
    </row>
    <row r="50" spans="1:11" ht="21.75">
      <c r="A50" s="2">
        <v>37704</v>
      </c>
      <c r="B50" s="3">
        <v>7.5</v>
      </c>
      <c r="C50" s="11">
        <v>0.2</v>
      </c>
      <c r="D50">
        <f t="shared" si="0"/>
        <v>0.027397260273972605</v>
      </c>
      <c r="I50">
        <v>-0.013698630136986302</v>
      </c>
      <c r="J50" s="16">
        <f t="shared" si="1"/>
        <v>-0.013708487332648</v>
      </c>
      <c r="K50">
        <f t="shared" si="2"/>
        <v>0.013708487332648</v>
      </c>
    </row>
    <row r="51" spans="1:11" ht="21.75">
      <c r="A51" s="5">
        <v>37701</v>
      </c>
      <c r="B51" s="6">
        <v>7.3</v>
      </c>
      <c r="C51" s="9">
        <v>0.05</v>
      </c>
      <c r="D51">
        <f t="shared" si="0"/>
        <v>0.006896551724137932</v>
      </c>
      <c r="I51">
        <v>-0.013513513513513514</v>
      </c>
      <c r="J51" s="16">
        <f t="shared" si="1"/>
        <v>-0.013523370709175211</v>
      </c>
      <c r="K51">
        <f t="shared" si="2"/>
        <v>0.013523370709175211</v>
      </c>
    </row>
    <row r="52" spans="1:11" ht="21.75">
      <c r="A52" s="2">
        <v>37700</v>
      </c>
      <c r="B52" s="3">
        <v>7.25</v>
      </c>
      <c r="C52" s="11">
        <v>0.05</v>
      </c>
      <c r="D52">
        <f t="shared" si="0"/>
        <v>0.006944444444444445</v>
      </c>
      <c r="I52">
        <v>-0.013333333333333334</v>
      </c>
      <c r="J52" s="16">
        <f t="shared" si="1"/>
        <v>-0.013343190528995031</v>
      </c>
      <c r="K52">
        <f t="shared" si="2"/>
        <v>0.013343190528995031</v>
      </c>
    </row>
    <row r="53" spans="1:11" ht="21.75">
      <c r="A53" s="5">
        <v>37699</v>
      </c>
      <c r="B53" s="6">
        <v>7.2</v>
      </c>
      <c r="C53" s="7">
        <v>0</v>
      </c>
      <c r="D53">
        <f t="shared" si="0"/>
        <v>0</v>
      </c>
      <c r="I53">
        <v>-0.013333333333333334</v>
      </c>
      <c r="J53" s="16">
        <f t="shared" si="1"/>
        <v>-0.013343190528995031</v>
      </c>
      <c r="K53">
        <f t="shared" si="2"/>
        <v>0.013343190528995031</v>
      </c>
    </row>
    <row r="54" spans="1:11" ht="21.75">
      <c r="A54" s="2">
        <v>37698</v>
      </c>
      <c r="B54" s="3">
        <v>7.2</v>
      </c>
      <c r="C54" s="11">
        <v>0.1</v>
      </c>
      <c r="D54">
        <f t="shared" si="0"/>
        <v>0.014084507042253523</v>
      </c>
      <c r="I54">
        <v>-0.008695652173913044</v>
      </c>
      <c r="J54" s="16">
        <f t="shared" si="1"/>
        <v>-0.00870550936957474</v>
      </c>
      <c r="K54">
        <f t="shared" si="2"/>
        <v>0.00870550936957474</v>
      </c>
    </row>
    <row r="55" spans="1:11" ht="21.75">
      <c r="A55" s="5">
        <v>37697</v>
      </c>
      <c r="B55" s="6">
        <v>7.1</v>
      </c>
      <c r="C55" s="7">
        <v>0</v>
      </c>
      <c r="D55">
        <f t="shared" si="0"/>
        <v>0</v>
      </c>
      <c r="I55">
        <v>-0.008547008547008548</v>
      </c>
      <c r="J55" s="16">
        <f t="shared" si="1"/>
        <v>-0.008556865742670245</v>
      </c>
      <c r="K55">
        <f t="shared" si="2"/>
        <v>0.008556865742670245</v>
      </c>
    </row>
    <row r="56" spans="1:11" ht="21.75">
      <c r="A56" s="2">
        <v>37694</v>
      </c>
      <c r="B56" s="3">
        <v>7.1</v>
      </c>
      <c r="C56" s="11">
        <v>0.85</v>
      </c>
      <c r="D56">
        <f t="shared" si="0"/>
        <v>0.136</v>
      </c>
      <c r="I56">
        <v>-0.00847457627118644</v>
      </c>
      <c r="J56" s="16">
        <f t="shared" si="1"/>
        <v>-0.008484433466848138</v>
      </c>
      <c r="K56">
        <f t="shared" si="2"/>
        <v>0.008484433466848138</v>
      </c>
    </row>
    <row r="57" spans="1:11" ht="21.75">
      <c r="A57" s="5">
        <v>37693</v>
      </c>
      <c r="B57" s="6">
        <v>6.25</v>
      </c>
      <c r="C57" s="9">
        <v>0.05</v>
      </c>
      <c r="D57">
        <f t="shared" si="0"/>
        <v>0.008064516129032258</v>
      </c>
      <c r="I57">
        <v>-0.008403361344537815</v>
      </c>
      <c r="J57" s="16">
        <f t="shared" si="1"/>
        <v>-0.008413218540199512</v>
      </c>
      <c r="K57">
        <f t="shared" si="2"/>
        <v>0.008413218540199512</v>
      </c>
    </row>
    <row r="58" spans="1:11" ht="21.75">
      <c r="A58" s="2">
        <v>37692</v>
      </c>
      <c r="B58" s="3">
        <v>6.2</v>
      </c>
      <c r="C58" s="11">
        <v>0.2</v>
      </c>
      <c r="D58">
        <f t="shared" si="0"/>
        <v>0.03333333333333333</v>
      </c>
      <c r="I58">
        <v>-0.008403361344537815</v>
      </c>
      <c r="J58" s="16">
        <f t="shared" si="1"/>
        <v>-0.008413218540199512</v>
      </c>
      <c r="K58">
        <f t="shared" si="2"/>
        <v>0.008413218540199512</v>
      </c>
    </row>
    <row r="59" spans="1:11" ht="21.75">
      <c r="A59" s="5">
        <v>37691</v>
      </c>
      <c r="B59" s="6">
        <v>6</v>
      </c>
      <c r="C59" s="7">
        <v>0</v>
      </c>
      <c r="D59">
        <f t="shared" si="0"/>
        <v>0</v>
      </c>
      <c r="I59">
        <v>-0.008333333333333333</v>
      </c>
      <c r="J59" s="16">
        <f t="shared" si="1"/>
        <v>-0.00834319052899503</v>
      </c>
      <c r="K59">
        <f t="shared" si="2"/>
        <v>0.00834319052899503</v>
      </c>
    </row>
    <row r="60" spans="1:11" ht="21.75">
      <c r="A60" s="2">
        <v>37690</v>
      </c>
      <c r="B60" s="3">
        <v>6</v>
      </c>
      <c r="C60" s="4">
        <v>-0.1</v>
      </c>
      <c r="D60">
        <f t="shared" si="0"/>
        <v>-0.01639344262295082</v>
      </c>
      <c r="I60">
        <v>-0.008333333333333333</v>
      </c>
      <c r="J60" s="16">
        <f t="shared" si="1"/>
        <v>-0.00834319052899503</v>
      </c>
      <c r="K60">
        <f t="shared" si="2"/>
        <v>0.00834319052899503</v>
      </c>
    </row>
    <row r="61" spans="1:11" ht="21.75">
      <c r="A61" s="5">
        <v>37687</v>
      </c>
      <c r="B61" s="6">
        <v>6.1</v>
      </c>
      <c r="C61" s="9">
        <v>0.05</v>
      </c>
      <c r="D61">
        <f t="shared" si="0"/>
        <v>0.008264462809917356</v>
      </c>
      <c r="I61">
        <v>-0.008264462809917356</v>
      </c>
      <c r="J61" s="16">
        <f t="shared" si="1"/>
        <v>-0.008274320005579053</v>
      </c>
      <c r="K61">
        <f t="shared" si="2"/>
        <v>0.008274320005579053</v>
      </c>
    </row>
    <row r="62" spans="1:11" ht="21.75">
      <c r="A62" s="2">
        <v>37686</v>
      </c>
      <c r="B62" s="3">
        <v>6.05</v>
      </c>
      <c r="C62" s="4">
        <v>-0.05</v>
      </c>
      <c r="D62">
        <f t="shared" si="0"/>
        <v>-0.00819672131147541</v>
      </c>
      <c r="I62">
        <v>-0.008264462809917356</v>
      </c>
      <c r="J62" s="16">
        <f t="shared" si="1"/>
        <v>-0.008274320005579053</v>
      </c>
      <c r="K62">
        <f t="shared" si="2"/>
        <v>0.008274320005579053</v>
      </c>
    </row>
    <row r="63" spans="1:11" ht="21.75">
      <c r="A63" s="5">
        <v>37685</v>
      </c>
      <c r="B63" s="6">
        <v>6.1</v>
      </c>
      <c r="C63" s="9">
        <v>0.1</v>
      </c>
      <c r="D63">
        <f t="shared" si="0"/>
        <v>0.016666666666666666</v>
      </c>
      <c r="I63">
        <v>-0.008264462809917356</v>
      </c>
      <c r="J63" s="16">
        <f t="shared" si="1"/>
        <v>-0.008274320005579053</v>
      </c>
      <c r="K63">
        <f t="shared" si="2"/>
        <v>0.008274320005579053</v>
      </c>
    </row>
    <row r="64" spans="1:11" ht="21.75">
      <c r="A64" s="2">
        <v>37684</v>
      </c>
      <c r="B64" s="3">
        <v>6</v>
      </c>
      <c r="C64" s="4">
        <v>-0.3</v>
      </c>
      <c r="D64">
        <f t="shared" si="0"/>
        <v>-0.047619047619047616</v>
      </c>
      <c r="I64">
        <v>-0.00819672131147541</v>
      </c>
      <c r="J64" s="16">
        <f t="shared" si="1"/>
        <v>-0.008206578507137107</v>
      </c>
      <c r="K64">
        <f t="shared" si="2"/>
        <v>0.008206578507137107</v>
      </c>
    </row>
    <row r="65" spans="1:11" ht="21.75">
      <c r="A65" s="5">
        <v>37683</v>
      </c>
      <c r="B65" s="6">
        <v>6.3</v>
      </c>
      <c r="C65" s="9">
        <v>0.05</v>
      </c>
      <c r="D65">
        <f t="shared" si="0"/>
        <v>0.008</v>
      </c>
      <c r="I65">
        <v>-0.00819672131147541</v>
      </c>
      <c r="J65" s="16">
        <f t="shared" si="1"/>
        <v>-0.008206578507137107</v>
      </c>
      <c r="K65">
        <f t="shared" si="2"/>
        <v>0.008206578507137107</v>
      </c>
    </row>
    <row r="66" spans="1:11" ht="21.75">
      <c r="A66" s="2">
        <v>37680</v>
      </c>
      <c r="B66" s="3">
        <v>6.25</v>
      </c>
      <c r="C66" s="11">
        <v>0.05</v>
      </c>
      <c r="D66">
        <f t="shared" si="0"/>
        <v>0.008064516129032258</v>
      </c>
      <c r="I66">
        <v>-0.00819672131147541</v>
      </c>
      <c r="J66" s="16">
        <f t="shared" si="1"/>
        <v>-0.008206578507137107</v>
      </c>
      <c r="K66">
        <f t="shared" si="2"/>
        <v>0.008206578507137107</v>
      </c>
    </row>
    <row r="67" spans="1:11" ht="21.75">
      <c r="A67" s="5">
        <v>37679</v>
      </c>
      <c r="B67" s="6">
        <v>6.2</v>
      </c>
      <c r="C67" s="9">
        <v>0.05</v>
      </c>
      <c r="D67">
        <f aca="true" t="shared" si="3" ref="D67:D130">C67/B68</f>
        <v>0.008130081300813007</v>
      </c>
      <c r="I67">
        <v>-0.00819672131147541</v>
      </c>
      <c r="J67" s="16">
        <f aca="true" t="shared" si="4" ref="J67:J130">I67-$F$3</f>
        <v>-0.008206578507137107</v>
      </c>
      <c r="K67">
        <f aca="true" t="shared" si="5" ref="K67:K130">ABS(J67)</f>
        <v>0.008206578507137107</v>
      </c>
    </row>
    <row r="68" spans="1:11" ht="21.75">
      <c r="A68" s="2">
        <v>37678</v>
      </c>
      <c r="B68" s="3">
        <v>6.15</v>
      </c>
      <c r="C68" s="4">
        <v>-0.05</v>
      </c>
      <c r="D68">
        <f t="shared" si="3"/>
        <v>-0.008064516129032258</v>
      </c>
      <c r="I68">
        <v>-0.008130081300813007</v>
      </c>
      <c r="J68" s="16">
        <f t="shared" si="4"/>
        <v>-0.008139938496474704</v>
      </c>
      <c r="K68">
        <f t="shared" si="5"/>
        <v>0.008139938496474704</v>
      </c>
    </row>
    <row r="69" spans="1:11" ht="21.75">
      <c r="A69" s="5">
        <v>37677</v>
      </c>
      <c r="B69" s="6">
        <v>6.2</v>
      </c>
      <c r="C69" s="8">
        <v>-0.05</v>
      </c>
      <c r="D69">
        <f t="shared" si="3"/>
        <v>-0.008</v>
      </c>
      <c r="I69">
        <v>-0.008064516129032258</v>
      </c>
      <c r="J69" s="16">
        <f t="shared" si="4"/>
        <v>-0.008074373324693955</v>
      </c>
      <c r="K69">
        <f t="shared" si="5"/>
        <v>0.008074373324693955</v>
      </c>
    </row>
    <row r="70" spans="1:11" ht="21.75">
      <c r="A70" s="2">
        <v>37676</v>
      </c>
      <c r="B70" s="3">
        <v>6.25</v>
      </c>
      <c r="C70" s="4">
        <v>-0.05</v>
      </c>
      <c r="D70">
        <f t="shared" si="3"/>
        <v>-0.007936507936507938</v>
      </c>
      <c r="I70">
        <v>-0.008064516129032258</v>
      </c>
      <c r="J70" s="16">
        <f t="shared" si="4"/>
        <v>-0.008074373324693955</v>
      </c>
      <c r="K70">
        <f t="shared" si="5"/>
        <v>0.008074373324693955</v>
      </c>
    </row>
    <row r="71" spans="1:11" ht="21.75">
      <c r="A71" s="5">
        <v>37673</v>
      </c>
      <c r="B71" s="6">
        <v>6.3</v>
      </c>
      <c r="C71" s="7">
        <v>0</v>
      </c>
      <c r="D71">
        <f t="shared" si="3"/>
        <v>0</v>
      </c>
      <c r="I71">
        <v>-0.008064516129032258</v>
      </c>
      <c r="J71" s="16">
        <f t="shared" si="4"/>
        <v>-0.008074373324693955</v>
      </c>
      <c r="K71">
        <f t="shared" si="5"/>
        <v>0.008074373324693955</v>
      </c>
    </row>
    <row r="72" spans="1:11" ht="21.75">
      <c r="A72" s="2">
        <v>37672</v>
      </c>
      <c r="B72" s="3">
        <v>6.3</v>
      </c>
      <c r="C72" s="10">
        <v>0</v>
      </c>
      <c r="D72">
        <f t="shared" si="3"/>
        <v>0</v>
      </c>
      <c r="I72">
        <v>-0.008</v>
      </c>
      <c r="J72" s="16">
        <f t="shared" si="4"/>
        <v>-0.008009857195661697</v>
      </c>
      <c r="K72">
        <f t="shared" si="5"/>
        <v>0.008009857195661697</v>
      </c>
    </row>
    <row r="73" spans="1:11" ht="21.75">
      <c r="A73" s="5">
        <v>37671</v>
      </c>
      <c r="B73" s="6">
        <v>6.3</v>
      </c>
      <c r="C73" s="9">
        <v>0.05</v>
      </c>
      <c r="D73">
        <f t="shared" si="3"/>
        <v>0.008</v>
      </c>
      <c r="I73">
        <v>-0.008</v>
      </c>
      <c r="J73" s="16">
        <f t="shared" si="4"/>
        <v>-0.008009857195661697</v>
      </c>
      <c r="K73">
        <f t="shared" si="5"/>
        <v>0.008009857195661697</v>
      </c>
    </row>
    <row r="74" spans="1:11" ht="21.75">
      <c r="A74" s="2">
        <v>37670</v>
      </c>
      <c r="B74" s="3">
        <v>6.25</v>
      </c>
      <c r="C74" s="11">
        <v>0.1</v>
      </c>
      <c r="D74">
        <f t="shared" si="3"/>
        <v>0.016260162601626015</v>
      </c>
      <c r="I74">
        <v>-0.008</v>
      </c>
      <c r="J74" s="16">
        <f t="shared" si="4"/>
        <v>-0.008009857195661697</v>
      </c>
      <c r="K74">
        <f t="shared" si="5"/>
        <v>0.008009857195661697</v>
      </c>
    </row>
    <row r="75" spans="1:11" ht="21.75">
      <c r="A75" s="5">
        <v>37666</v>
      </c>
      <c r="B75" s="6">
        <v>6.15</v>
      </c>
      <c r="C75" s="8">
        <v>-0.15</v>
      </c>
      <c r="D75">
        <f t="shared" si="3"/>
        <v>-0.023809523809523808</v>
      </c>
      <c r="I75">
        <v>-0.007936507936507938</v>
      </c>
      <c r="J75" s="16">
        <f t="shared" si="4"/>
        <v>-0.007946365132169635</v>
      </c>
      <c r="K75">
        <f t="shared" si="5"/>
        <v>0.007946365132169635</v>
      </c>
    </row>
    <row r="76" spans="1:11" ht="21.75">
      <c r="A76" s="2">
        <v>37665</v>
      </c>
      <c r="B76" s="3">
        <v>6.3</v>
      </c>
      <c r="C76" s="4">
        <v>-0.3</v>
      </c>
      <c r="D76">
        <f t="shared" si="3"/>
        <v>-0.045454545454545456</v>
      </c>
      <c r="I76">
        <v>-0.0078125</v>
      </c>
      <c r="J76" s="16">
        <f t="shared" si="4"/>
        <v>-0.007822357195661697</v>
      </c>
      <c r="K76">
        <f t="shared" si="5"/>
        <v>0.007822357195661697</v>
      </c>
    </row>
    <row r="77" spans="1:11" ht="21.75">
      <c r="A77" s="5">
        <v>37664</v>
      </c>
      <c r="B77" s="6">
        <v>6.6</v>
      </c>
      <c r="C77" s="9">
        <v>0.05</v>
      </c>
      <c r="D77">
        <f t="shared" si="3"/>
        <v>0.0076335877862595426</v>
      </c>
      <c r="I77">
        <v>-0.007692307692307693</v>
      </c>
      <c r="J77" s="16">
        <f t="shared" si="4"/>
        <v>-0.00770216488796939</v>
      </c>
      <c r="K77">
        <f t="shared" si="5"/>
        <v>0.00770216488796939</v>
      </c>
    </row>
    <row r="78" spans="1:11" ht="21.75">
      <c r="A78" s="2">
        <v>37663</v>
      </c>
      <c r="B78" s="3">
        <v>6.55</v>
      </c>
      <c r="C78" s="11">
        <v>0.15</v>
      </c>
      <c r="D78">
        <f t="shared" si="3"/>
        <v>0.023437499999999997</v>
      </c>
      <c r="I78">
        <v>-0.0076335877862595426</v>
      </c>
      <c r="J78" s="16">
        <f t="shared" si="4"/>
        <v>-0.00764344498192124</v>
      </c>
      <c r="K78">
        <f t="shared" si="5"/>
        <v>0.00764344498192124</v>
      </c>
    </row>
    <row r="79" spans="1:11" ht="21.75">
      <c r="A79" s="5">
        <v>37662</v>
      </c>
      <c r="B79" s="6">
        <v>6.4</v>
      </c>
      <c r="C79" s="9">
        <v>0.05</v>
      </c>
      <c r="D79">
        <f t="shared" si="3"/>
        <v>0.007874015748031498</v>
      </c>
      <c r="I79">
        <v>-0.007575757575757577</v>
      </c>
      <c r="J79" s="16">
        <f t="shared" si="4"/>
        <v>-0.007585614771419274</v>
      </c>
      <c r="K79">
        <f t="shared" si="5"/>
        <v>0.007585614771419274</v>
      </c>
    </row>
    <row r="80" spans="1:11" ht="21.75">
      <c r="A80" s="2">
        <v>37659</v>
      </c>
      <c r="B80" s="3">
        <v>6.35</v>
      </c>
      <c r="C80" s="10">
        <v>0</v>
      </c>
      <c r="D80">
        <f t="shared" si="3"/>
        <v>0</v>
      </c>
      <c r="I80">
        <v>-0.007575757575757577</v>
      </c>
      <c r="J80" s="16">
        <f t="shared" si="4"/>
        <v>-0.007585614771419274</v>
      </c>
      <c r="K80">
        <f t="shared" si="5"/>
        <v>0.007585614771419274</v>
      </c>
    </row>
    <row r="81" spans="1:11" ht="21.75">
      <c r="A81" s="5">
        <v>37658</v>
      </c>
      <c r="B81" s="6">
        <v>6.35</v>
      </c>
      <c r="C81" s="7">
        <v>0</v>
      </c>
      <c r="D81">
        <f t="shared" si="3"/>
        <v>0</v>
      </c>
      <c r="I81">
        <v>-0.007518796992481203</v>
      </c>
      <c r="J81" s="16">
        <f t="shared" si="4"/>
        <v>-0.0075286541881429</v>
      </c>
      <c r="K81">
        <f t="shared" si="5"/>
        <v>0.0075286541881429</v>
      </c>
    </row>
    <row r="82" spans="1:11" ht="21.75">
      <c r="A82" s="2">
        <v>37657</v>
      </c>
      <c r="B82" s="3">
        <v>6.35</v>
      </c>
      <c r="C82" s="11">
        <v>0.15</v>
      </c>
      <c r="D82">
        <f t="shared" si="3"/>
        <v>0.024193548387096774</v>
      </c>
      <c r="I82">
        <v>-0.007407407407407408</v>
      </c>
      <c r="J82" s="16">
        <f t="shared" si="4"/>
        <v>-0.007417264603069105</v>
      </c>
      <c r="K82">
        <f t="shared" si="5"/>
        <v>0.007417264603069105</v>
      </c>
    </row>
    <row r="83" spans="1:11" ht="21.75">
      <c r="A83" s="5">
        <v>37656</v>
      </c>
      <c r="B83" s="6">
        <v>6.2</v>
      </c>
      <c r="C83" s="8">
        <v>-0.05</v>
      </c>
      <c r="D83">
        <f t="shared" si="3"/>
        <v>-0.008</v>
      </c>
      <c r="I83">
        <v>-0.007246376811594203</v>
      </c>
      <c r="J83" s="16">
        <f t="shared" si="4"/>
        <v>-0.0072562340072559</v>
      </c>
      <c r="K83">
        <f t="shared" si="5"/>
        <v>0.0072562340072559</v>
      </c>
    </row>
    <row r="84" spans="1:11" ht="21.75">
      <c r="A84" s="2">
        <v>37655</v>
      </c>
      <c r="B84" s="3">
        <v>6.25</v>
      </c>
      <c r="C84" s="4">
        <v>-0.15</v>
      </c>
      <c r="D84">
        <f t="shared" si="3"/>
        <v>-0.023437499999999997</v>
      </c>
      <c r="I84">
        <v>-0.0071428571428571435</v>
      </c>
      <c r="J84" s="16">
        <f t="shared" si="4"/>
        <v>-0.007152714338518841</v>
      </c>
      <c r="K84">
        <f t="shared" si="5"/>
        <v>0.007152714338518841</v>
      </c>
    </row>
    <row r="85" spans="1:11" ht="21.75">
      <c r="A85" s="5">
        <v>37652</v>
      </c>
      <c r="B85" s="6">
        <v>6.4</v>
      </c>
      <c r="C85" s="9">
        <v>0.05</v>
      </c>
      <c r="D85">
        <f t="shared" si="3"/>
        <v>0.007874015748031498</v>
      </c>
      <c r="I85">
        <v>-0.007092198581560284</v>
      </c>
      <c r="J85" s="16">
        <f t="shared" si="4"/>
        <v>-0.0071020557772219816</v>
      </c>
      <c r="K85">
        <f t="shared" si="5"/>
        <v>0.0071020557772219816</v>
      </c>
    </row>
    <row r="86" spans="1:11" ht="21.75">
      <c r="A86" s="2">
        <v>37651</v>
      </c>
      <c r="B86" s="3">
        <v>6.35</v>
      </c>
      <c r="C86" s="10">
        <v>0</v>
      </c>
      <c r="D86">
        <f t="shared" si="3"/>
        <v>0</v>
      </c>
      <c r="I86">
        <v>-0.007042253521126762</v>
      </c>
      <c r="J86" s="16">
        <f t="shared" si="4"/>
        <v>-0.007052110716788459</v>
      </c>
      <c r="K86">
        <f t="shared" si="5"/>
        <v>0.007052110716788459</v>
      </c>
    </row>
    <row r="87" spans="1:11" ht="21.75">
      <c r="A87" s="5">
        <v>37650</v>
      </c>
      <c r="B87" s="6">
        <v>6.35</v>
      </c>
      <c r="C87" s="8">
        <v>-0.1</v>
      </c>
      <c r="D87">
        <f t="shared" si="3"/>
        <v>-0.015503875968992248</v>
      </c>
      <c r="I87">
        <v>-0.006993006993006993</v>
      </c>
      <c r="J87" s="16">
        <f t="shared" si="4"/>
        <v>-0.00700286418866869</v>
      </c>
      <c r="K87">
        <f t="shared" si="5"/>
        <v>0.00700286418866869</v>
      </c>
    </row>
    <row r="88" spans="1:11" ht="21.75">
      <c r="A88" s="2">
        <v>37649</v>
      </c>
      <c r="B88" s="3">
        <v>6.45</v>
      </c>
      <c r="C88" s="11">
        <v>0.1</v>
      </c>
      <c r="D88">
        <f t="shared" si="3"/>
        <v>0.015748031496062995</v>
      </c>
      <c r="I88">
        <v>-0.006993006993006993</v>
      </c>
      <c r="J88" s="16">
        <f t="shared" si="4"/>
        <v>-0.00700286418866869</v>
      </c>
      <c r="K88">
        <f t="shared" si="5"/>
        <v>0.00700286418866869</v>
      </c>
    </row>
    <row r="89" spans="1:11" ht="21.75">
      <c r="A89" s="5">
        <v>37648</v>
      </c>
      <c r="B89" s="6">
        <v>6.35</v>
      </c>
      <c r="C89" s="8">
        <v>-0.1</v>
      </c>
      <c r="D89">
        <f t="shared" si="3"/>
        <v>-0.015503875968992248</v>
      </c>
      <c r="I89">
        <v>-0.006944444444444445</v>
      </c>
      <c r="J89" s="16">
        <f t="shared" si="4"/>
        <v>-0.006954301640106142</v>
      </c>
      <c r="K89">
        <f t="shared" si="5"/>
        <v>0.006954301640106142</v>
      </c>
    </row>
    <row r="90" spans="1:11" ht="21.75">
      <c r="A90" s="2">
        <v>37645</v>
      </c>
      <c r="B90" s="3">
        <v>6.45</v>
      </c>
      <c r="C90" s="11">
        <v>0.05</v>
      </c>
      <c r="D90">
        <f t="shared" si="3"/>
        <v>0.0078125</v>
      </c>
      <c r="I90">
        <v>-0.006944444444444445</v>
      </c>
      <c r="J90" s="16">
        <f t="shared" si="4"/>
        <v>-0.006954301640106142</v>
      </c>
      <c r="K90">
        <f t="shared" si="5"/>
        <v>0.006954301640106142</v>
      </c>
    </row>
    <row r="91" spans="1:11" ht="21.75">
      <c r="A91" s="5">
        <v>37644</v>
      </c>
      <c r="B91" s="6">
        <v>6.4</v>
      </c>
      <c r="C91" s="9">
        <v>0.2</v>
      </c>
      <c r="D91">
        <f t="shared" si="3"/>
        <v>0.03225806451612903</v>
      </c>
      <c r="I91">
        <v>-0.006944444444444445</v>
      </c>
      <c r="J91" s="16">
        <f t="shared" si="4"/>
        <v>-0.006954301640106142</v>
      </c>
      <c r="K91">
        <f t="shared" si="5"/>
        <v>0.006954301640106142</v>
      </c>
    </row>
    <row r="92" spans="1:11" ht="21.75">
      <c r="A92" s="2">
        <v>37643</v>
      </c>
      <c r="B92" s="3">
        <v>6.2</v>
      </c>
      <c r="C92" s="4">
        <v>-0.05</v>
      </c>
      <c r="D92">
        <f t="shared" si="3"/>
        <v>-0.008</v>
      </c>
      <c r="I92">
        <v>-0.006944444444444445</v>
      </c>
      <c r="J92" s="16">
        <f t="shared" si="4"/>
        <v>-0.006954301640106142</v>
      </c>
      <c r="K92">
        <f t="shared" si="5"/>
        <v>0.006954301640106142</v>
      </c>
    </row>
    <row r="93" spans="1:11" ht="21.75">
      <c r="A93" s="5">
        <v>37642</v>
      </c>
      <c r="B93" s="6">
        <v>6.25</v>
      </c>
      <c r="C93" s="9">
        <v>0.05</v>
      </c>
      <c r="D93">
        <f t="shared" si="3"/>
        <v>0.008064516129032258</v>
      </c>
      <c r="I93">
        <v>-0.006896551724137932</v>
      </c>
      <c r="J93" s="16">
        <f t="shared" si="4"/>
        <v>-0.006906408919799629</v>
      </c>
      <c r="K93">
        <f t="shared" si="5"/>
        <v>0.006906408919799629</v>
      </c>
    </row>
    <row r="94" spans="1:11" ht="21.75">
      <c r="A94" s="2">
        <v>37641</v>
      </c>
      <c r="B94" s="3">
        <v>6.2</v>
      </c>
      <c r="C94" s="11">
        <v>0.1</v>
      </c>
      <c r="D94">
        <f t="shared" si="3"/>
        <v>0.01639344262295082</v>
      </c>
      <c r="I94">
        <v>-0.006711409395973154</v>
      </c>
      <c r="J94" s="16">
        <f t="shared" si="4"/>
        <v>-0.006721266591634851</v>
      </c>
      <c r="K94">
        <f t="shared" si="5"/>
        <v>0.006721266591634851</v>
      </c>
    </row>
    <row r="95" spans="1:11" ht="21.75">
      <c r="A95" s="5">
        <v>37638</v>
      </c>
      <c r="B95" s="6">
        <v>6.1</v>
      </c>
      <c r="C95" s="7">
        <v>0</v>
      </c>
      <c r="D95">
        <f t="shared" si="3"/>
        <v>0</v>
      </c>
      <c r="I95">
        <v>-0.006666666666666667</v>
      </c>
      <c r="J95" s="16">
        <f t="shared" si="4"/>
        <v>-0.006676523862328364</v>
      </c>
      <c r="K95">
        <f t="shared" si="5"/>
        <v>0.006676523862328364</v>
      </c>
    </row>
    <row r="96" spans="1:11" ht="21.75">
      <c r="A96" s="2">
        <v>37637</v>
      </c>
      <c r="B96" s="3">
        <v>6.1</v>
      </c>
      <c r="C96" s="4">
        <v>-0.05</v>
      </c>
      <c r="D96">
        <f t="shared" si="3"/>
        <v>-0.008130081300813007</v>
      </c>
      <c r="I96">
        <v>0</v>
      </c>
      <c r="J96" s="16">
        <f t="shared" si="4"/>
        <v>-9.857195661697069E-06</v>
      </c>
      <c r="K96">
        <f t="shared" si="5"/>
        <v>9.857195661697069E-06</v>
      </c>
    </row>
    <row r="97" spans="1:11" ht="21.75">
      <c r="A97" s="5">
        <v>37636</v>
      </c>
      <c r="B97" s="6">
        <v>6.15</v>
      </c>
      <c r="C97" s="8">
        <v>-0.05</v>
      </c>
      <c r="D97">
        <f t="shared" si="3"/>
        <v>-0.008064516129032258</v>
      </c>
      <c r="I97">
        <v>0</v>
      </c>
      <c r="J97" s="16">
        <f t="shared" si="4"/>
        <v>-9.857195661697069E-06</v>
      </c>
      <c r="K97">
        <f t="shared" si="5"/>
        <v>9.857195661697069E-06</v>
      </c>
    </row>
    <row r="98" spans="1:11" ht="21.75">
      <c r="A98" s="2">
        <v>37635</v>
      </c>
      <c r="B98" s="3">
        <v>6.2</v>
      </c>
      <c r="C98" s="11">
        <v>0.1</v>
      </c>
      <c r="D98">
        <f t="shared" si="3"/>
        <v>0.01639344262295082</v>
      </c>
      <c r="I98">
        <v>0</v>
      </c>
      <c r="J98" s="16">
        <f t="shared" si="4"/>
        <v>-9.857195661697069E-06</v>
      </c>
      <c r="K98">
        <f t="shared" si="5"/>
        <v>9.857195661697069E-06</v>
      </c>
    </row>
    <row r="99" spans="1:11" ht="21.75">
      <c r="A99" s="5">
        <v>37634</v>
      </c>
      <c r="B99" s="6">
        <v>6.1</v>
      </c>
      <c r="C99" s="9">
        <v>0.1</v>
      </c>
      <c r="D99">
        <f t="shared" si="3"/>
        <v>0.016666666666666666</v>
      </c>
      <c r="I99">
        <v>0</v>
      </c>
      <c r="J99" s="16">
        <f t="shared" si="4"/>
        <v>-9.857195661697069E-06</v>
      </c>
      <c r="K99">
        <f t="shared" si="5"/>
        <v>9.857195661697069E-06</v>
      </c>
    </row>
    <row r="100" spans="1:11" ht="21.75">
      <c r="A100" s="2">
        <v>37631</v>
      </c>
      <c r="B100" s="3">
        <v>6</v>
      </c>
      <c r="C100" s="11">
        <v>0.2</v>
      </c>
      <c r="D100">
        <f t="shared" si="3"/>
        <v>0.034482758620689655</v>
      </c>
      <c r="I100">
        <v>0</v>
      </c>
      <c r="J100" s="16">
        <f t="shared" si="4"/>
        <v>-9.857195661697069E-06</v>
      </c>
      <c r="K100">
        <f t="shared" si="5"/>
        <v>9.857195661697069E-06</v>
      </c>
    </row>
    <row r="101" spans="1:11" ht="21.75">
      <c r="A101" s="5">
        <v>37630</v>
      </c>
      <c r="B101" s="6">
        <v>5.8</v>
      </c>
      <c r="C101" s="8">
        <v>-0.05</v>
      </c>
      <c r="D101">
        <f t="shared" si="3"/>
        <v>-0.008547008547008548</v>
      </c>
      <c r="I101">
        <v>0</v>
      </c>
      <c r="J101" s="16">
        <f t="shared" si="4"/>
        <v>-9.857195661697069E-06</v>
      </c>
      <c r="K101">
        <f t="shared" si="5"/>
        <v>9.857195661697069E-06</v>
      </c>
    </row>
    <row r="102" spans="1:11" ht="21.75">
      <c r="A102" s="2">
        <v>37629</v>
      </c>
      <c r="B102" s="3">
        <v>5.85</v>
      </c>
      <c r="C102" s="4">
        <v>-0.05</v>
      </c>
      <c r="D102">
        <f t="shared" si="3"/>
        <v>-0.00847457627118644</v>
      </c>
      <c r="I102">
        <v>0</v>
      </c>
      <c r="J102" s="16">
        <f t="shared" si="4"/>
        <v>-9.857195661697069E-06</v>
      </c>
      <c r="K102">
        <f t="shared" si="5"/>
        <v>9.857195661697069E-06</v>
      </c>
    </row>
    <row r="103" spans="1:11" ht="21.75">
      <c r="A103" s="5">
        <v>37628</v>
      </c>
      <c r="B103" s="6">
        <v>5.9</v>
      </c>
      <c r="C103" s="7">
        <v>0</v>
      </c>
      <c r="D103">
        <f t="shared" si="3"/>
        <v>0</v>
      </c>
      <c r="I103">
        <v>0</v>
      </c>
      <c r="J103" s="16">
        <f t="shared" si="4"/>
        <v>-9.857195661697069E-06</v>
      </c>
      <c r="K103">
        <f t="shared" si="5"/>
        <v>9.857195661697069E-06</v>
      </c>
    </row>
    <row r="104" spans="1:11" ht="21.75">
      <c r="A104" s="2">
        <v>37627</v>
      </c>
      <c r="B104" s="3">
        <v>5.9</v>
      </c>
      <c r="C104" s="10">
        <v>0</v>
      </c>
      <c r="D104">
        <f t="shared" si="3"/>
        <v>0</v>
      </c>
      <c r="I104">
        <v>0</v>
      </c>
      <c r="J104" s="16">
        <f t="shared" si="4"/>
        <v>-9.857195661697069E-06</v>
      </c>
      <c r="K104">
        <f t="shared" si="5"/>
        <v>9.857195661697069E-06</v>
      </c>
    </row>
    <row r="105" spans="1:11" ht="21.75">
      <c r="A105" s="5">
        <v>37624</v>
      </c>
      <c r="B105" s="6">
        <v>5.9</v>
      </c>
      <c r="C105" s="7">
        <v>0</v>
      </c>
      <c r="D105">
        <f t="shared" si="3"/>
        <v>0</v>
      </c>
      <c r="I105">
        <v>0</v>
      </c>
      <c r="J105" s="16">
        <f t="shared" si="4"/>
        <v>-9.857195661697069E-06</v>
      </c>
      <c r="K105">
        <f t="shared" si="5"/>
        <v>9.857195661697069E-06</v>
      </c>
    </row>
    <row r="106" spans="1:11" ht="21.75">
      <c r="A106" s="2">
        <v>37623</v>
      </c>
      <c r="B106" s="3">
        <v>5.9</v>
      </c>
      <c r="C106" s="10">
        <v>0</v>
      </c>
      <c r="D106">
        <f t="shared" si="3"/>
        <v>0</v>
      </c>
      <c r="I106">
        <v>0</v>
      </c>
      <c r="J106" s="16">
        <f t="shared" si="4"/>
        <v>-9.857195661697069E-06</v>
      </c>
      <c r="K106">
        <f t="shared" si="5"/>
        <v>9.857195661697069E-06</v>
      </c>
    </row>
    <row r="107" spans="1:11" ht="21.75">
      <c r="A107" s="5">
        <v>37617</v>
      </c>
      <c r="B107" s="6">
        <v>5.9</v>
      </c>
      <c r="C107" s="8">
        <v>-0.15</v>
      </c>
      <c r="D107">
        <f t="shared" si="3"/>
        <v>-0.024793388429752067</v>
      </c>
      <c r="I107">
        <v>0</v>
      </c>
      <c r="J107" s="16">
        <f t="shared" si="4"/>
        <v>-9.857195661697069E-06</v>
      </c>
      <c r="K107">
        <f t="shared" si="5"/>
        <v>9.857195661697069E-06</v>
      </c>
    </row>
    <row r="108" spans="1:11" ht="21.75">
      <c r="A108" s="2">
        <v>37616</v>
      </c>
      <c r="B108" s="3">
        <v>6.05</v>
      </c>
      <c r="C108" s="11">
        <v>0.15</v>
      </c>
      <c r="D108">
        <f t="shared" si="3"/>
        <v>0.02542372881355932</v>
      </c>
      <c r="I108">
        <v>0</v>
      </c>
      <c r="J108" s="16">
        <f t="shared" si="4"/>
        <v>-9.857195661697069E-06</v>
      </c>
      <c r="K108">
        <f t="shared" si="5"/>
        <v>9.857195661697069E-06</v>
      </c>
    </row>
    <row r="109" spans="1:11" ht="21.75">
      <c r="A109" s="5">
        <v>37615</v>
      </c>
      <c r="B109" s="6">
        <v>5.9</v>
      </c>
      <c r="C109" s="9">
        <v>0.1</v>
      </c>
      <c r="D109">
        <f t="shared" si="3"/>
        <v>0.017241379310344827</v>
      </c>
      <c r="I109">
        <v>0</v>
      </c>
      <c r="J109" s="16">
        <f t="shared" si="4"/>
        <v>-9.857195661697069E-06</v>
      </c>
      <c r="K109">
        <f t="shared" si="5"/>
        <v>9.857195661697069E-06</v>
      </c>
    </row>
    <row r="110" spans="1:11" ht="21.75">
      <c r="A110" s="2">
        <v>37614</v>
      </c>
      <c r="B110" s="3">
        <v>5.8</v>
      </c>
      <c r="C110" s="4">
        <v>-0.1</v>
      </c>
      <c r="D110">
        <f t="shared" si="3"/>
        <v>-0.01694915254237288</v>
      </c>
      <c r="I110">
        <v>0</v>
      </c>
      <c r="J110" s="16">
        <f t="shared" si="4"/>
        <v>-9.857195661697069E-06</v>
      </c>
      <c r="K110">
        <f t="shared" si="5"/>
        <v>9.857195661697069E-06</v>
      </c>
    </row>
    <row r="111" spans="1:11" ht="21.75">
      <c r="A111" s="5">
        <v>37613</v>
      </c>
      <c r="B111" s="6">
        <v>5.9</v>
      </c>
      <c r="C111" s="7">
        <v>0</v>
      </c>
      <c r="D111">
        <f t="shared" si="3"/>
        <v>0</v>
      </c>
      <c r="I111">
        <v>0</v>
      </c>
      <c r="J111" s="16">
        <f t="shared" si="4"/>
        <v>-9.857195661697069E-06</v>
      </c>
      <c r="K111">
        <f t="shared" si="5"/>
        <v>9.857195661697069E-06</v>
      </c>
    </row>
    <row r="112" spans="1:11" ht="21.75">
      <c r="A112" s="2">
        <v>37610</v>
      </c>
      <c r="B112" s="3">
        <v>5.9</v>
      </c>
      <c r="C112" s="4">
        <v>-0.25</v>
      </c>
      <c r="D112">
        <f t="shared" si="3"/>
        <v>-0.04065040650406504</v>
      </c>
      <c r="I112">
        <v>0</v>
      </c>
      <c r="J112" s="16">
        <f t="shared" si="4"/>
        <v>-9.857195661697069E-06</v>
      </c>
      <c r="K112">
        <f t="shared" si="5"/>
        <v>9.857195661697069E-06</v>
      </c>
    </row>
    <row r="113" spans="1:11" ht="21.75">
      <c r="A113" s="5">
        <v>37609</v>
      </c>
      <c r="B113" s="6">
        <v>6.15</v>
      </c>
      <c r="C113" s="9">
        <v>0.25</v>
      </c>
      <c r="D113">
        <f t="shared" si="3"/>
        <v>0.0423728813559322</v>
      </c>
      <c r="I113">
        <v>0</v>
      </c>
      <c r="J113" s="16">
        <f t="shared" si="4"/>
        <v>-9.857195661697069E-06</v>
      </c>
      <c r="K113">
        <f t="shared" si="5"/>
        <v>9.857195661697069E-06</v>
      </c>
    </row>
    <row r="114" spans="1:11" ht="21.75">
      <c r="A114" s="2">
        <v>37608</v>
      </c>
      <c r="B114" s="3">
        <v>5.9</v>
      </c>
      <c r="C114" s="4">
        <v>-0.1</v>
      </c>
      <c r="D114">
        <f t="shared" si="3"/>
        <v>-0.016666666666666666</v>
      </c>
      <c r="I114">
        <v>0</v>
      </c>
      <c r="J114" s="16">
        <f t="shared" si="4"/>
        <v>-9.857195661697069E-06</v>
      </c>
      <c r="K114">
        <f t="shared" si="5"/>
        <v>9.857195661697069E-06</v>
      </c>
    </row>
    <row r="115" spans="1:11" ht="21.75">
      <c r="A115" s="5">
        <v>37607</v>
      </c>
      <c r="B115" s="6">
        <v>6</v>
      </c>
      <c r="C115" s="8">
        <v>-0.15</v>
      </c>
      <c r="D115">
        <f t="shared" si="3"/>
        <v>-0.024390243902439022</v>
      </c>
      <c r="I115">
        <v>0</v>
      </c>
      <c r="J115" s="16">
        <f t="shared" si="4"/>
        <v>-9.857195661697069E-06</v>
      </c>
      <c r="K115">
        <f t="shared" si="5"/>
        <v>9.857195661697069E-06</v>
      </c>
    </row>
    <row r="116" spans="1:11" ht="21.75">
      <c r="A116" s="2">
        <v>37606</v>
      </c>
      <c r="B116" s="3">
        <v>6.15</v>
      </c>
      <c r="C116" s="4">
        <v>-0.05</v>
      </c>
      <c r="D116">
        <f t="shared" si="3"/>
        <v>-0.008064516129032258</v>
      </c>
      <c r="I116">
        <v>0</v>
      </c>
      <c r="J116" s="16">
        <f t="shared" si="4"/>
        <v>-9.857195661697069E-06</v>
      </c>
      <c r="K116">
        <f t="shared" si="5"/>
        <v>9.857195661697069E-06</v>
      </c>
    </row>
    <row r="117" spans="1:11" ht="21.75">
      <c r="A117" s="5">
        <v>37603</v>
      </c>
      <c r="B117" s="6">
        <v>6.2</v>
      </c>
      <c r="C117" s="7">
        <v>0</v>
      </c>
      <c r="D117">
        <f t="shared" si="3"/>
        <v>0</v>
      </c>
      <c r="I117">
        <v>0</v>
      </c>
      <c r="J117" s="16">
        <f t="shared" si="4"/>
        <v>-9.857195661697069E-06</v>
      </c>
      <c r="K117">
        <f t="shared" si="5"/>
        <v>9.857195661697069E-06</v>
      </c>
    </row>
    <row r="118" spans="1:11" ht="21.75">
      <c r="A118" s="2">
        <v>37602</v>
      </c>
      <c r="B118" s="3">
        <v>6.2</v>
      </c>
      <c r="C118" s="10">
        <v>0</v>
      </c>
      <c r="D118">
        <f t="shared" si="3"/>
        <v>0</v>
      </c>
      <c r="I118">
        <v>0</v>
      </c>
      <c r="J118" s="16">
        <f t="shared" si="4"/>
        <v>-9.857195661697069E-06</v>
      </c>
      <c r="K118">
        <f t="shared" si="5"/>
        <v>9.857195661697069E-06</v>
      </c>
    </row>
    <row r="119" spans="1:11" ht="21.75">
      <c r="A119" s="5">
        <v>37601</v>
      </c>
      <c r="B119" s="6">
        <v>6.2</v>
      </c>
      <c r="C119" s="9">
        <v>0.2</v>
      </c>
      <c r="D119">
        <f t="shared" si="3"/>
        <v>0.03333333333333333</v>
      </c>
      <c r="I119">
        <v>0</v>
      </c>
      <c r="J119" s="16">
        <f t="shared" si="4"/>
        <v>-9.857195661697069E-06</v>
      </c>
      <c r="K119">
        <f t="shared" si="5"/>
        <v>9.857195661697069E-06</v>
      </c>
    </row>
    <row r="120" spans="1:11" ht="21.75">
      <c r="A120" s="2">
        <v>37599</v>
      </c>
      <c r="B120" s="3">
        <v>6</v>
      </c>
      <c r="C120" s="10">
        <v>0</v>
      </c>
      <c r="D120">
        <f t="shared" si="3"/>
        <v>0</v>
      </c>
      <c r="I120">
        <v>0</v>
      </c>
      <c r="J120" s="16">
        <f t="shared" si="4"/>
        <v>-9.857195661697069E-06</v>
      </c>
      <c r="K120">
        <f t="shared" si="5"/>
        <v>9.857195661697069E-06</v>
      </c>
    </row>
    <row r="121" spans="1:11" ht="21.75">
      <c r="A121" s="5">
        <v>37596</v>
      </c>
      <c r="B121" s="6">
        <v>6</v>
      </c>
      <c r="C121" s="8">
        <v>-0.05</v>
      </c>
      <c r="D121">
        <f t="shared" si="3"/>
        <v>-0.008264462809917356</v>
      </c>
      <c r="I121">
        <v>0</v>
      </c>
      <c r="J121" s="16">
        <f t="shared" si="4"/>
        <v>-9.857195661697069E-06</v>
      </c>
      <c r="K121">
        <f t="shared" si="5"/>
        <v>9.857195661697069E-06</v>
      </c>
    </row>
    <row r="122" spans="1:11" ht="21.75">
      <c r="A122" s="2">
        <v>37594</v>
      </c>
      <c r="B122" s="3">
        <v>6.05</v>
      </c>
      <c r="C122" s="11">
        <v>0.05</v>
      </c>
      <c r="D122">
        <f t="shared" si="3"/>
        <v>0.008333333333333333</v>
      </c>
      <c r="I122">
        <v>0</v>
      </c>
      <c r="J122" s="16">
        <f t="shared" si="4"/>
        <v>-9.857195661697069E-06</v>
      </c>
      <c r="K122">
        <f t="shared" si="5"/>
        <v>9.857195661697069E-06</v>
      </c>
    </row>
    <row r="123" spans="1:11" ht="21.75">
      <c r="A123" s="5">
        <v>37593</v>
      </c>
      <c r="B123" s="6">
        <v>6</v>
      </c>
      <c r="C123" s="9">
        <v>0.1</v>
      </c>
      <c r="D123">
        <f t="shared" si="3"/>
        <v>0.01694915254237288</v>
      </c>
      <c r="I123">
        <v>0</v>
      </c>
      <c r="J123" s="16">
        <f t="shared" si="4"/>
        <v>-9.857195661697069E-06</v>
      </c>
      <c r="K123">
        <f t="shared" si="5"/>
        <v>9.857195661697069E-06</v>
      </c>
    </row>
    <row r="124" spans="1:11" ht="21.75">
      <c r="A124" s="2">
        <v>37592</v>
      </c>
      <c r="B124" s="3">
        <v>5.9</v>
      </c>
      <c r="C124" s="11">
        <v>0.05</v>
      </c>
      <c r="D124">
        <f t="shared" si="3"/>
        <v>0.008547008547008548</v>
      </c>
      <c r="I124">
        <v>0</v>
      </c>
      <c r="J124" s="16">
        <f t="shared" si="4"/>
        <v>-9.857195661697069E-06</v>
      </c>
      <c r="K124">
        <f t="shared" si="5"/>
        <v>9.857195661697069E-06</v>
      </c>
    </row>
    <row r="125" spans="1:11" ht="21.75">
      <c r="A125" s="5">
        <v>37589</v>
      </c>
      <c r="B125" s="6">
        <v>5.85</v>
      </c>
      <c r="C125" s="9">
        <v>0.05</v>
      </c>
      <c r="D125">
        <f t="shared" si="3"/>
        <v>0.008620689655172414</v>
      </c>
      <c r="I125">
        <v>0</v>
      </c>
      <c r="J125" s="16">
        <f t="shared" si="4"/>
        <v>-9.857195661697069E-06</v>
      </c>
      <c r="K125">
        <f t="shared" si="5"/>
        <v>9.857195661697069E-06</v>
      </c>
    </row>
    <row r="126" spans="1:11" ht="21.75">
      <c r="A126" s="2">
        <v>37588</v>
      </c>
      <c r="B126" s="3">
        <v>5.8</v>
      </c>
      <c r="C126" s="10">
        <v>0</v>
      </c>
      <c r="D126">
        <f t="shared" si="3"/>
        <v>0</v>
      </c>
      <c r="I126">
        <v>0</v>
      </c>
      <c r="J126" s="16">
        <f t="shared" si="4"/>
        <v>-9.857195661697069E-06</v>
      </c>
      <c r="K126">
        <f t="shared" si="5"/>
        <v>9.857195661697069E-06</v>
      </c>
    </row>
    <row r="127" spans="1:11" ht="21.75">
      <c r="A127" s="5">
        <v>37587</v>
      </c>
      <c r="B127" s="6">
        <v>5.8</v>
      </c>
      <c r="C127" s="7">
        <v>0</v>
      </c>
      <c r="D127">
        <f t="shared" si="3"/>
        <v>0</v>
      </c>
      <c r="I127">
        <v>0</v>
      </c>
      <c r="J127" s="16">
        <f t="shared" si="4"/>
        <v>-9.857195661697069E-06</v>
      </c>
      <c r="K127">
        <f t="shared" si="5"/>
        <v>9.857195661697069E-06</v>
      </c>
    </row>
    <row r="128" spans="1:11" ht="21.75">
      <c r="A128" s="2">
        <v>37586</v>
      </c>
      <c r="B128" s="3">
        <v>5.8</v>
      </c>
      <c r="C128" s="10">
        <v>0</v>
      </c>
      <c r="D128">
        <f t="shared" si="3"/>
        <v>0</v>
      </c>
      <c r="I128">
        <v>0</v>
      </c>
      <c r="J128" s="16">
        <f t="shared" si="4"/>
        <v>-9.857195661697069E-06</v>
      </c>
      <c r="K128">
        <f t="shared" si="5"/>
        <v>9.857195661697069E-06</v>
      </c>
    </row>
    <row r="129" spans="1:11" ht="21.75">
      <c r="A129" s="5">
        <v>37585</v>
      </c>
      <c r="B129" s="6">
        <v>5.8</v>
      </c>
      <c r="C129" s="7">
        <v>0</v>
      </c>
      <c r="D129">
        <f t="shared" si="3"/>
        <v>0</v>
      </c>
      <c r="I129">
        <v>0</v>
      </c>
      <c r="J129" s="16">
        <f t="shared" si="4"/>
        <v>-9.857195661697069E-06</v>
      </c>
      <c r="K129">
        <f t="shared" si="5"/>
        <v>9.857195661697069E-06</v>
      </c>
    </row>
    <row r="130" spans="1:11" ht="21.75">
      <c r="A130" s="2">
        <v>37582</v>
      </c>
      <c r="B130" s="3">
        <v>5.8</v>
      </c>
      <c r="C130" s="10">
        <v>0</v>
      </c>
      <c r="D130">
        <f t="shared" si="3"/>
        <v>0</v>
      </c>
      <c r="I130">
        <v>0</v>
      </c>
      <c r="J130" s="16">
        <f t="shared" si="4"/>
        <v>-9.857195661697069E-06</v>
      </c>
      <c r="K130">
        <f t="shared" si="5"/>
        <v>9.857195661697069E-06</v>
      </c>
    </row>
    <row r="131" spans="1:11" ht="21.75">
      <c r="A131" s="5">
        <v>37581</v>
      </c>
      <c r="B131" s="6">
        <v>5.8</v>
      </c>
      <c r="C131" s="8">
        <v>-0.2</v>
      </c>
      <c r="D131">
        <f aca="true" t="shared" si="6" ref="D131:D194">C131/B132</f>
        <v>-0.03333333333333333</v>
      </c>
      <c r="I131">
        <v>0</v>
      </c>
      <c r="J131" s="16">
        <f aca="true" t="shared" si="7" ref="J131:J194">I131-$F$3</f>
        <v>-9.857195661697069E-06</v>
      </c>
      <c r="K131">
        <f aca="true" t="shared" si="8" ref="K131:K194">ABS(J131)</f>
        <v>9.857195661697069E-06</v>
      </c>
    </row>
    <row r="132" spans="1:11" ht="21.75">
      <c r="A132" s="2">
        <v>37580</v>
      </c>
      <c r="B132" s="3">
        <v>6</v>
      </c>
      <c r="C132" s="10">
        <v>0</v>
      </c>
      <c r="D132">
        <f t="shared" si="6"/>
        <v>0</v>
      </c>
      <c r="I132">
        <v>0</v>
      </c>
      <c r="J132" s="16">
        <f t="shared" si="7"/>
        <v>-9.857195661697069E-06</v>
      </c>
      <c r="K132">
        <f t="shared" si="8"/>
        <v>9.857195661697069E-06</v>
      </c>
    </row>
    <row r="133" spans="1:11" ht="21.75">
      <c r="A133" s="5">
        <v>37579</v>
      </c>
      <c r="B133" s="6">
        <v>6</v>
      </c>
      <c r="C133" s="7">
        <v>0</v>
      </c>
      <c r="D133">
        <f t="shared" si="6"/>
        <v>0</v>
      </c>
      <c r="I133">
        <v>0</v>
      </c>
      <c r="J133" s="16">
        <f t="shared" si="7"/>
        <v>-9.857195661697069E-06</v>
      </c>
      <c r="K133">
        <f t="shared" si="8"/>
        <v>9.857195661697069E-06</v>
      </c>
    </row>
    <row r="134" spans="1:11" ht="21.75">
      <c r="A134" s="2">
        <v>37578</v>
      </c>
      <c r="B134" s="3">
        <v>6</v>
      </c>
      <c r="C134" s="10">
        <v>0</v>
      </c>
      <c r="D134">
        <f t="shared" si="6"/>
        <v>0</v>
      </c>
      <c r="I134">
        <v>0</v>
      </c>
      <c r="J134" s="16">
        <f t="shared" si="7"/>
        <v>-9.857195661697069E-06</v>
      </c>
      <c r="K134">
        <f t="shared" si="8"/>
        <v>9.857195661697069E-06</v>
      </c>
    </row>
    <row r="135" spans="1:11" ht="21.75">
      <c r="A135" s="5">
        <v>37575</v>
      </c>
      <c r="B135" s="6">
        <v>6</v>
      </c>
      <c r="C135" s="9">
        <v>0.05</v>
      </c>
      <c r="D135">
        <f t="shared" si="6"/>
        <v>0.008403361344537815</v>
      </c>
      <c r="I135">
        <v>0</v>
      </c>
      <c r="J135" s="16">
        <f t="shared" si="7"/>
        <v>-9.857195661697069E-06</v>
      </c>
      <c r="K135">
        <f t="shared" si="8"/>
        <v>9.857195661697069E-06</v>
      </c>
    </row>
    <row r="136" spans="1:11" ht="21.75">
      <c r="A136" s="2">
        <v>37574</v>
      </c>
      <c r="B136" s="3">
        <v>5.95</v>
      </c>
      <c r="C136" s="10">
        <v>0</v>
      </c>
      <c r="D136">
        <f t="shared" si="6"/>
        <v>0</v>
      </c>
      <c r="I136">
        <v>0</v>
      </c>
      <c r="J136" s="16">
        <f t="shared" si="7"/>
        <v>-9.857195661697069E-06</v>
      </c>
      <c r="K136">
        <f t="shared" si="8"/>
        <v>9.857195661697069E-06</v>
      </c>
    </row>
    <row r="137" spans="1:11" ht="21.75">
      <c r="A137" s="5">
        <v>37573</v>
      </c>
      <c r="B137" s="6">
        <v>5.95</v>
      </c>
      <c r="C137" s="7">
        <v>0</v>
      </c>
      <c r="D137">
        <f t="shared" si="6"/>
        <v>0</v>
      </c>
      <c r="I137">
        <v>0</v>
      </c>
      <c r="J137" s="16">
        <f t="shared" si="7"/>
        <v>-9.857195661697069E-06</v>
      </c>
      <c r="K137">
        <f t="shared" si="8"/>
        <v>9.857195661697069E-06</v>
      </c>
    </row>
    <row r="138" spans="1:11" ht="21.75">
      <c r="A138" s="2">
        <v>37572</v>
      </c>
      <c r="B138" s="3">
        <v>5.95</v>
      </c>
      <c r="C138" s="11">
        <v>0.05</v>
      </c>
      <c r="D138">
        <f t="shared" si="6"/>
        <v>0.00847457627118644</v>
      </c>
      <c r="I138">
        <v>0</v>
      </c>
      <c r="J138" s="16">
        <f t="shared" si="7"/>
        <v>-9.857195661697069E-06</v>
      </c>
      <c r="K138">
        <f t="shared" si="8"/>
        <v>9.857195661697069E-06</v>
      </c>
    </row>
    <row r="139" spans="1:11" ht="21.75">
      <c r="A139" s="5">
        <v>37571</v>
      </c>
      <c r="B139" s="6">
        <v>5.9</v>
      </c>
      <c r="C139" s="7">
        <v>0</v>
      </c>
      <c r="D139">
        <f t="shared" si="6"/>
        <v>0</v>
      </c>
      <c r="I139">
        <v>0</v>
      </c>
      <c r="J139" s="16">
        <f t="shared" si="7"/>
        <v>-9.857195661697069E-06</v>
      </c>
      <c r="K139">
        <f t="shared" si="8"/>
        <v>9.857195661697069E-06</v>
      </c>
    </row>
    <row r="140" spans="1:11" ht="21.75">
      <c r="A140" s="2">
        <v>37568</v>
      </c>
      <c r="B140" s="3">
        <v>5.9</v>
      </c>
      <c r="C140" s="10">
        <v>0</v>
      </c>
      <c r="D140">
        <f t="shared" si="6"/>
        <v>0</v>
      </c>
      <c r="I140">
        <v>0</v>
      </c>
      <c r="J140" s="16">
        <f t="shared" si="7"/>
        <v>-9.857195661697069E-06</v>
      </c>
      <c r="K140">
        <f t="shared" si="8"/>
        <v>9.857195661697069E-06</v>
      </c>
    </row>
    <row r="141" spans="1:11" ht="21.75">
      <c r="A141" s="5">
        <v>37567</v>
      </c>
      <c r="B141" s="6">
        <v>5.9</v>
      </c>
      <c r="C141" s="8">
        <v>-0.2</v>
      </c>
      <c r="D141">
        <f t="shared" si="6"/>
        <v>-0.03278688524590164</v>
      </c>
      <c r="I141">
        <v>0</v>
      </c>
      <c r="J141" s="16">
        <f t="shared" si="7"/>
        <v>-9.857195661697069E-06</v>
      </c>
      <c r="K141">
        <f t="shared" si="8"/>
        <v>9.857195661697069E-06</v>
      </c>
    </row>
    <row r="142" spans="1:11" ht="21.75">
      <c r="A142" s="2">
        <v>37566</v>
      </c>
      <c r="B142" s="3">
        <v>6.1</v>
      </c>
      <c r="C142" s="11">
        <v>0.05</v>
      </c>
      <c r="D142">
        <f t="shared" si="6"/>
        <v>0.008264462809917356</v>
      </c>
      <c r="I142">
        <v>0</v>
      </c>
      <c r="J142" s="16">
        <f t="shared" si="7"/>
        <v>-9.857195661697069E-06</v>
      </c>
      <c r="K142">
        <f t="shared" si="8"/>
        <v>9.857195661697069E-06</v>
      </c>
    </row>
    <row r="143" spans="1:11" ht="21.75">
      <c r="A143" s="5">
        <v>37565</v>
      </c>
      <c r="B143" s="6">
        <v>6.05</v>
      </c>
      <c r="C143" s="8">
        <v>-0.05</v>
      </c>
      <c r="D143">
        <f t="shared" si="6"/>
        <v>-0.00819672131147541</v>
      </c>
      <c r="I143">
        <v>0</v>
      </c>
      <c r="J143" s="16">
        <f t="shared" si="7"/>
        <v>-9.857195661697069E-06</v>
      </c>
      <c r="K143">
        <f t="shared" si="8"/>
        <v>9.857195661697069E-06</v>
      </c>
    </row>
    <row r="144" spans="1:11" ht="21.75">
      <c r="A144" s="2">
        <v>37564</v>
      </c>
      <c r="B144" s="3">
        <v>6.1</v>
      </c>
      <c r="C144" s="10">
        <v>0</v>
      </c>
      <c r="D144">
        <f t="shared" si="6"/>
        <v>0</v>
      </c>
      <c r="I144">
        <v>0</v>
      </c>
      <c r="J144" s="16">
        <f t="shared" si="7"/>
        <v>-9.857195661697069E-06</v>
      </c>
      <c r="K144">
        <f t="shared" si="8"/>
        <v>9.857195661697069E-06</v>
      </c>
    </row>
    <row r="145" spans="1:11" ht="21.75">
      <c r="A145" s="5">
        <v>37561</v>
      </c>
      <c r="B145" s="6">
        <v>6.1</v>
      </c>
      <c r="C145" s="7">
        <v>0</v>
      </c>
      <c r="D145">
        <f t="shared" si="6"/>
        <v>0</v>
      </c>
      <c r="I145">
        <v>0</v>
      </c>
      <c r="J145" s="16">
        <f t="shared" si="7"/>
        <v>-9.857195661697069E-06</v>
      </c>
      <c r="K145">
        <f t="shared" si="8"/>
        <v>9.857195661697069E-06</v>
      </c>
    </row>
    <row r="146" spans="1:11" ht="21.75">
      <c r="A146" s="2">
        <v>37560</v>
      </c>
      <c r="B146" s="3">
        <v>6.1</v>
      </c>
      <c r="C146" s="11">
        <v>0.2</v>
      </c>
      <c r="D146">
        <f t="shared" si="6"/>
        <v>0.03389830508474576</v>
      </c>
      <c r="I146">
        <v>0</v>
      </c>
      <c r="J146" s="16">
        <f t="shared" si="7"/>
        <v>-9.857195661697069E-06</v>
      </c>
      <c r="K146">
        <f t="shared" si="8"/>
        <v>9.857195661697069E-06</v>
      </c>
    </row>
    <row r="147" spans="1:11" ht="21.75">
      <c r="A147" s="5">
        <v>37559</v>
      </c>
      <c r="B147" s="6">
        <v>5.9</v>
      </c>
      <c r="C147" s="7">
        <v>0</v>
      </c>
      <c r="D147">
        <f t="shared" si="6"/>
        <v>0</v>
      </c>
      <c r="I147">
        <v>0</v>
      </c>
      <c r="J147" s="16">
        <f t="shared" si="7"/>
        <v>-9.857195661697069E-06</v>
      </c>
      <c r="K147">
        <f t="shared" si="8"/>
        <v>9.857195661697069E-06</v>
      </c>
    </row>
    <row r="148" spans="1:11" ht="21.75">
      <c r="A148" s="2">
        <v>37558</v>
      </c>
      <c r="B148" s="3">
        <v>5.9</v>
      </c>
      <c r="C148" s="4">
        <v>-0.1</v>
      </c>
      <c r="D148">
        <f t="shared" si="6"/>
        <v>-0.016666666666666666</v>
      </c>
      <c r="I148">
        <v>0</v>
      </c>
      <c r="J148" s="16">
        <f t="shared" si="7"/>
        <v>-9.857195661697069E-06</v>
      </c>
      <c r="K148">
        <f t="shared" si="8"/>
        <v>9.857195661697069E-06</v>
      </c>
    </row>
    <row r="149" spans="1:11" ht="21.75">
      <c r="A149" s="5">
        <v>37557</v>
      </c>
      <c r="B149" s="6">
        <v>6</v>
      </c>
      <c r="C149" s="9">
        <v>0.05</v>
      </c>
      <c r="D149">
        <f t="shared" si="6"/>
        <v>0.008403361344537815</v>
      </c>
      <c r="I149">
        <v>0</v>
      </c>
      <c r="J149" s="16">
        <f t="shared" si="7"/>
        <v>-9.857195661697069E-06</v>
      </c>
      <c r="K149">
        <f t="shared" si="8"/>
        <v>9.857195661697069E-06</v>
      </c>
    </row>
    <row r="150" spans="1:11" ht="21.75">
      <c r="A150" s="2">
        <v>37554</v>
      </c>
      <c r="B150" s="3">
        <v>5.95</v>
      </c>
      <c r="C150" s="4">
        <v>-0.15</v>
      </c>
      <c r="D150">
        <f t="shared" si="6"/>
        <v>-0.02459016393442623</v>
      </c>
      <c r="I150">
        <v>0.006711409395973154</v>
      </c>
      <c r="J150" s="16">
        <f t="shared" si="7"/>
        <v>0.006701552200311457</v>
      </c>
      <c r="K150">
        <f t="shared" si="8"/>
        <v>0.006701552200311457</v>
      </c>
    </row>
    <row r="151" spans="1:11" ht="21.75">
      <c r="A151" s="5">
        <v>37553</v>
      </c>
      <c r="B151" s="6">
        <v>6.1</v>
      </c>
      <c r="C151" s="9">
        <v>0.1</v>
      </c>
      <c r="D151">
        <f t="shared" si="6"/>
        <v>0.016666666666666666</v>
      </c>
      <c r="I151">
        <v>0.006711409395973154</v>
      </c>
      <c r="J151" s="16">
        <f t="shared" si="7"/>
        <v>0.006701552200311457</v>
      </c>
      <c r="K151">
        <f t="shared" si="8"/>
        <v>0.006701552200311457</v>
      </c>
    </row>
    <row r="152" spans="1:11" ht="21.75">
      <c r="A152" s="2">
        <v>37551</v>
      </c>
      <c r="B152" s="3">
        <v>6</v>
      </c>
      <c r="C152" s="10">
        <v>0</v>
      </c>
      <c r="D152">
        <f t="shared" si="6"/>
        <v>0</v>
      </c>
      <c r="I152">
        <v>0.006756756756756757</v>
      </c>
      <c r="J152" s="16">
        <f t="shared" si="7"/>
        <v>0.00674689956109506</v>
      </c>
      <c r="K152">
        <f t="shared" si="8"/>
        <v>0.00674689956109506</v>
      </c>
    </row>
    <row r="153" spans="1:11" ht="21.75">
      <c r="A153" s="5">
        <v>37550</v>
      </c>
      <c r="B153" s="6">
        <v>6</v>
      </c>
      <c r="C153" s="7">
        <v>0</v>
      </c>
      <c r="D153">
        <f t="shared" si="6"/>
        <v>0</v>
      </c>
      <c r="I153">
        <v>0.006756756756756757</v>
      </c>
      <c r="J153" s="16">
        <f t="shared" si="7"/>
        <v>0.00674689956109506</v>
      </c>
      <c r="K153">
        <f t="shared" si="8"/>
        <v>0.00674689956109506</v>
      </c>
    </row>
    <row r="154" spans="1:11" ht="21.75">
      <c r="A154" s="2">
        <v>37547</v>
      </c>
      <c r="B154" s="3">
        <v>6</v>
      </c>
      <c r="C154" s="11">
        <v>0.05</v>
      </c>
      <c r="D154">
        <f t="shared" si="6"/>
        <v>0.008403361344537815</v>
      </c>
      <c r="I154">
        <v>0.006896551724137932</v>
      </c>
      <c r="J154" s="16">
        <f t="shared" si="7"/>
        <v>0.006886694528476235</v>
      </c>
      <c r="K154">
        <f t="shared" si="8"/>
        <v>0.006886694528476235</v>
      </c>
    </row>
    <row r="155" spans="1:11" ht="21.75">
      <c r="A155" s="5">
        <v>37546</v>
      </c>
      <c r="B155" s="6">
        <v>5.95</v>
      </c>
      <c r="C155" s="7">
        <v>0</v>
      </c>
      <c r="D155">
        <f t="shared" si="6"/>
        <v>0</v>
      </c>
      <c r="I155">
        <v>0.006896551724137932</v>
      </c>
      <c r="J155" s="16">
        <f t="shared" si="7"/>
        <v>0.006886694528476235</v>
      </c>
      <c r="K155">
        <f t="shared" si="8"/>
        <v>0.006886694528476235</v>
      </c>
    </row>
    <row r="156" spans="1:11" ht="21.75">
      <c r="A156" s="2">
        <v>37545</v>
      </c>
      <c r="B156" s="3">
        <v>5.95</v>
      </c>
      <c r="C156" s="4">
        <v>-0.05</v>
      </c>
      <c r="D156">
        <f t="shared" si="6"/>
        <v>-0.008333333333333333</v>
      </c>
      <c r="I156">
        <v>0.006944444444444445</v>
      </c>
      <c r="J156" s="16">
        <f t="shared" si="7"/>
        <v>0.006934587248782748</v>
      </c>
      <c r="K156">
        <f t="shared" si="8"/>
        <v>0.006934587248782748</v>
      </c>
    </row>
    <row r="157" spans="1:11" ht="21.75">
      <c r="A157" s="5">
        <v>37544</v>
      </c>
      <c r="B157" s="6">
        <v>6</v>
      </c>
      <c r="C157" s="7">
        <v>0</v>
      </c>
      <c r="D157">
        <f t="shared" si="6"/>
        <v>0</v>
      </c>
      <c r="I157">
        <v>0.006944444444444445</v>
      </c>
      <c r="J157" s="16">
        <f t="shared" si="7"/>
        <v>0.006934587248782748</v>
      </c>
      <c r="K157">
        <f t="shared" si="8"/>
        <v>0.006934587248782748</v>
      </c>
    </row>
    <row r="158" spans="1:11" ht="21.75">
      <c r="A158" s="2">
        <v>37543</v>
      </c>
      <c r="B158" s="3">
        <v>6</v>
      </c>
      <c r="C158" s="4">
        <v>-0.1</v>
      </c>
      <c r="D158">
        <f t="shared" si="6"/>
        <v>-0.01639344262295082</v>
      </c>
      <c r="I158">
        <v>0.006993006993006993</v>
      </c>
      <c r="J158" s="16">
        <f t="shared" si="7"/>
        <v>0.006983149797345296</v>
      </c>
      <c r="K158">
        <f t="shared" si="8"/>
        <v>0.006983149797345296</v>
      </c>
    </row>
    <row r="159" spans="1:11" ht="21.75">
      <c r="A159" s="5">
        <v>37540</v>
      </c>
      <c r="B159" s="6">
        <v>6.1</v>
      </c>
      <c r="C159" s="9">
        <v>0.1</v>
      </c>
      <c r="D159">
        <f t="shared" si="6"/>
        <v>0.016666666666666666</v>
      </c>
      <c r="I159">
        <v>0.006993006993006993</v>
      </c>
      <c r="J159" s="16">
        <f t="shared" si="7"/>
        <v>0.006983149797345296</v>
      </c>
      <c r="K159">
        <f t="shared" si="8"/>
        <v>0.006983149797345296</v>
      </c>
    </row>
    <row r="160" spans="1:11" ht="21.75">
      <c r="A160" s="2">
        <v>37539</v>
      </c>
      <c r="B160" s="3">
        <v>6</v>
      </c>
      <c r="C160" s="10">
        <v>0</v>
      </c>
      <c r="D160">
        <f t="shared" si="6"/>
        <v>0</v>
      </c>
      <c r="I160">
        <v>0.007042253521126762</v>
      </c>
      <c r="J160" s="16">
        <f t="shared" si="7"/>
        <v>0.007032396325465064</v>
      </c>
      <c r="K160">
        <f t="shared" si="8"/>
        <v>0.007032396325465064</v>
      </c>
    </row>
    <row r="161" spans="1:11" ht="21.75">
      <c r="A161" s="5">
        <v>37538</v>
      </c>
      <c r="B161" s="6">
        <v>6</v>
      </c>
      <c r="C161" s="7">
        <v>0</v>
      </c>
      <c r="D161">
        <f t="shared" si="6"/>
        <v>0</v>
      </c>
      <c r="I161">
        <v>0.007042253521126762</v>
      </c>
      <c r="J161" s="16">
        <f t="shared" si="7"/>
        <v>0.007032396325465064</v>
      </c>
      <c r="K161">
        <f t="shared" si="8"/>
        <v>0.007032396325465064</v>
      </c>
    </row>
    <row r="162" spans="1:11" ht="21.75">
      <c r="A162" s="2">
        <v>37537</v>
      </c>
      <c r="B162" s="3">
        <v>6</v>
      </c>
      <c r="C162" s="10">
        <v>0</v>
      </c>
      <c r="D162">
        <f t="shared" si="6"/>
        <v>0</v>
      </c>
      <c r="I162">
        <v>0.007092198581560284</v>
      </c>
      <c r="J162" s="16">
        <f t="shared" si="7"/>
        <v>0.007082341385898587</v>
      </c>
      <c r="K162">
        <f t="shared" si="8"/>
        <v>0.007082341385898587</v>
      </c>
    </row>
    <row r="163" spans="1:11" ht="21.75">
      <c r="A163" s="5">
        <v>37536</v>
      </c>
      <c r="B163" s="6">
        <v>6</v>
      </c>
      <c r="C163" s="8">
        <v>-0.05</v>
      </c>
      <c r="D163">
        <f t="shared" si="6"/>
        <v>-0.008264462809917356</v>
      </c>
      <c r="I163">
        <v>0.0071428571428571435</v>
      </c>
      <c r="J163" s="16">
        <f t="shared" si="7"/>
        <v>0.007132999947195446</v>
      </c>
      <c r="K163">
        <f t="shared" si="8"/>
        <v>0.007132999947195446</v>
      </c>
    </row>
    <row r="164" spans="1:11" ht="21.75">
      <c r="A164" s="2">
        <v>37533</v>
      </c>
      <c r="B164" s="3">
        <v>6.05</v>
      </c>
      <c r="C164" s="4">
        <v>-0.05</v>
      </c>
      <c r="D164">
        <f t="shared" si="6"/>
        <v>-0.00819672131147541</v>
      </c>
      <c r="I164">
        <v>0.007518796992481203</v>
      </c>
      <c r="J164" s="16">
        <f t="shared" si="7"/>
        <v>0.007508939796819505</v>
      </c>
      <c r="K164">
        <f t="shared" si="8"/>
        <v>0.007508939796819505</v>
      </c>
    </row>
    <row r="165" spans="1:11" ht="21.75">
      <c r="A165" s="5">
        <v>37532</v>
      </c>
      <c r="B165" s="6">
        <v>6.1</v>
      </c>
      <c r="C165" s="9">
        <v>0.1</v>
      </c>
      <c r="D165">
        <f t="shared" si="6"/>
        <v>0.016666666666666666</v>
      </c>
      <c r="I165">
        <v>0.0076335877862595426</v>
      </c>
      <c r="J165" s="16">
        <f t="shared" si="7"/>
        <v>0.007623730590597845</v>
      </c>
      <c r="K165">
        <f t="shared" si="8"/>
        <v>0.007623730590597845</v>
      </c>
    </row>
    <row r="166" spans="1:11" ht="21.75">
      <c r="A166" s="2">
        <v>37531</v>
      </c>
      <c r="B166" s="3">
        <v>6</v>
      </c>
      <c r="C166" s="11">
        <v>0.05</v>
      </c>
      <c r="D166">
        <f t="shared" si="6"/>
        <v>0.008403361344537815</v>
      </c>
      <c r="I166">
        <v>0.0076335877862595426</v>
      </c>
      <c r="J166" s="16">
        <f t="shared" si="7"/>
        <v>0.007623730590597845</v>
      </c>
      <c r="K166">
        <f t="shared" si="8"/>
        <v>0.007623730590597845</v>
      </c>
    </row>
    <row r="167" spans="1:11" ht="21.75">
      <c r="A167" s="5">
        <v>37530</v>
      </c>
      <c r="B167" s="6">
        <v>5.95</v>
      </c>
      <c r="C167" s="8">
        <v>-0.1</v>
      </c>
      <c r="D167">
        <f t="shared" si="6"/>
        <v>-0.01652892561983471</v>
      </c>
      <c r="I167">
        <v>0.0076335877862595426</v>
      </c>
      <c r="J167" s="16">
        <f t="shared" si="7"/>
        <v>0.007623730590597845</v>
      </c>
      <c r="K167">
        <f t="shared" si="8"/>
        <v>0.007623730590597845</v>
      </c>
    </row>
    <row r="168" spans="1:11" ht="21.75">
      <c r="A168" s="2">
        <v>37529</v>
      </c>
      <c r="B168" s="3">
        <v>6.05</v>
      </c>
      <c r="C168" s="11">
        <v>0.1</v>
      </c>
      <c r="D168">
        <f t="shared" si="6"/>
        <v>0.01680672268907563</v>
      </c>
      <c r="I168">
        <v>0.007751937984496124</v>
      </c>
      <c r="J168" s="16">
        <f t="shared" si="7"/>
        <v>0.007742080788834427</v>
      </c>
      <c r="K168">
        <f t="shared" si="8"/>
        <v>0.007742080788834427</v>
      </c>
    </row>
    <row r="169" spans="1:11" ht="21.75">
      <c r="A169" s="5">
        <v>37526</v>
      </c>
      <c r="B169" s="6">
        <v>5.95</v>
      </c>
      <c r="C169" s="9">
        <v>0.05</v>
      </c>
      <c r="D169">
        <f t="shared" si="6"/>
        <v>0.00847457627118644</v>
      </c>
      <c r="I169">
        <v>0.0078125</v>
      </c>
      <c r="J169" s="16">
        <f t="shared" si="7"/>
        <v>0.007802642804338303</v>
      </c>
      <c r="K169">
        <f t="shared" si="8"/>
        <v>0.007802642804338303</v>
      </c>
    </row>
    <row r="170" spans="1:11" ht="21.75">
      <c r="A170" s="2">
        <v>37525</v>
      </c>
      <c r="B170" s="3">
        <v>5.9</v>
      </c>
      <c r="C170" s="11">
        <v>0.25</v>
      </c>
      <c r="D170">
        <f t="shared" si="6"/>
        <v>0.04424778761061947</v>
      </c>
      <c r="I170">
        <v>0.0078125</v>
      </c>
      <c r="J170" s="16">
        <f t="shared" si="7"/>
        <v>0.007802642804338303</v>
      </c>
      <c r="K170">
        <f t="shared" si="8"/>
        <v>0.007802642804338303</v>
      </c>
    </row>
    <row r="171" spans="1:11" ht="21.75">
      <c r="A171" s="5">
        <v>37524</v>
      </c>
      <c r="B171" s="6">
        <v>5.65</v>
      </c>
      <c r="C171" s="8">
        <v>-0.2</v>
      </c>
      <c r="D171">
        <f t="shared" si="6"/>
        <v>-0.03418803418803419</v>
      </c>
      <c r="I171">
        <v>0.007874015748031498</v>
      </c>
      <c r="J171" s="16">
        <f t="shared" si="7"/>
        <v>0.0078641585523698</v>
      </c>
      <c r="K171">
        <f t="shared" si="8"/>
        <v>0.0078641585523698</v>
      </c>
    </row>
    <row r="172" spans="1:11" ht="21.75">
      <c r="A172" s="2">
        <v>37523</v>
      </c>
      <c r="B172" s="3">
        <v>5.85</v>
      </c>
      <c r="C172" s="4">
        <v>-0.15</v>
      </c>
      <c r="D172">
        <f t="shared" si="6"/>
        <v>-0.024999999999999998</v>
      </c>
      <c r="I172">
        <v>0.007874015748031498</v>
      </c>
      <c r="J172" s="16">
        <f t="shared" si="7"/>
        <v>0.0078641585523698</v>
      </c>
      <c r="K172">
        <f t="shared" si="8"/>
        <v>0.0078641585523698</v>
      </c>
    </row>
    <row r="173" spans="1:11" ht="21.75">
      <c r="A173" s="5">
        <v>37522</v>
      </c>
      <c r="B173" s="6">
        <v>6</v>
      </c>
      <c r="C173" s="9">
        <v>0.1</v>
      </c>
      <c r="D173">
        <f t="shared" si="6"/>
        <v>0.01694915254237288</v>
      </c>
      <c r="I173">
        <v>0.008</v>
      </c>
      <c r="J173" s="16">
        <f t="shared" si="7"/>
        <v>0.007990142804338303</v>
      </c>
      <c r="K173">
        <f t="shared" si="8"/>
        <v>0.007990142804338303</v>
      </c>
    </row>
    <row r="174" spans="1:11" ht="21.75">
      <c r="A174" s="2">
        <v>37519</v>
      </c>
      <c r="B174" s="3">
        <v>5.9</v>
      </c>
      <c r="C174" s="4">
        <v>-0.05</v>
      </c>
      <c r="D174">
        <f t="shared" si="6"/>
        <v>-0.008403361344537815</v>
      </c>
      <c r="I174">
        <v>0.008</v>
      </c>
      <c r="J174" s="16">
        <f t="shared" si="7"/>
        <v>0.007990142804338303</v>
      </c>
      <c r="K174">
        <f t="shared" si="8"/>
        <v>0.007990142804338303</v>
      </c>
    </row>
    <row r="175" spans="1:11" ht="21.75">
      <c r="A175" s="5">
        <v>37518</v>
      </c>
      <c r="B175" s="6">
        <v>5.95</v>
      </c>
      <c r="C175" s="8">
        <v>-0.1</v>
      </c>
      <c r="D175">
        <f t="shared" si="6"/>
        <v>-0.01652892561983471</v>
      </c>
      <c r="I175">
        <v>0.008064516129032258</v>
      </c>
      <c r="J175" s="16">
        <f t="shared" si="7"/>
        <v>0.00805465893337056</v>
      </c>
      <c r="K175">
        <f t="shared" si="8"/>
        <v>0.00805465893337056</v>
      </c>
    </row>
    <row r="176" spans="1:11" ht="21.75">
      <c r="A176" s="2">
        <v>37517</v>
      </c>
      <c r="B176" s="3">
        <v>6.05</v>
      </c>
      <c r="C176" s="10">
        <v>0</v>
      </c>
      <c r="D176">
        <f t="shared" si="6"/>
        <v>0</v>
      </c>
      <c r="I176">
        <v>0.008064516129032258</v>
      </c>
      <c r="J176" s="16">
        <f t="shared" si="7"/>
        <v>0.00805465893337056</v>
      </c>
      <c r="K176">
        <f t="shared" si="8"/>
        <v>0.00805465893337056</v>
      </c>
    </row>
    <row r="177" spans="1:11" ht="21.75">
      <c r="A177" s="5">
        <v>37516</v>
      </c>
      <c r="B177" s="6">
        <v>6.05</v>
      </c>
      <c r="C177" s="9">
        <v>0.2</v>
      </c>
      <c r="D177">
        <f t="shared" si="6"/>
        <v>0.03418803418803419</v>
      </c>
      <c r="I177">
        <v>0.008064516129032258</v>
      </c>
      <c r="J177" s="16">
        <f t="shared" si="7"/>
        <v>0.00805465893337056</v>
      </c>
      <c r="K177">
        <f t="shared" si="8"/>
        <v>0.00805465893337056</v>
      </c>
    </row>
    <row r="178" spans="1:11" ht="21.75">
      <c r="A178" s="2">
        <v>37515</v>
      </c>
      <c r="B178" s="3">
        <v>5.85</v>
      </c>
      <c r="C178" s="4">
        <v>-0.15</v>
      </c>
      <c r="D178">
        <f t="shared" si="6"/>
        <v>-0.024999999999999998</v>
      </c>
      <c r="I178">
        <v>0.008130081300813007</v>
      </c>
      <c r="J178" s="16">
        <f t="shared" si="7"/>
        <v>0.00812022410515131</v>
      </c>
      <c r="K178">
        <f t="shared" si="8"/>
        <v>0.00812022410515131</v>
      </c>
    </row>
    <row r="179" spans="1:11" ht="21.75">
      <c r="A179" s="5">
        <v>37512</v>
      </c>
      <c r="B179" s="6">
        <v>6</v>
      </c>
      <c r="C179" s="8">
        <v>-0.2</v>
      </c>
      <c r="D179">
        <f t="shared" si="6"/>
        <v>-0.03225806451612903</v>
      </c>
      <c r="I179">
        <v>0.008264462809917356</v>
      </c>
      <c r="J179" s="16">
        <f t="shared" si="7"/>
        <v>0.008254605614255658</v>
      </c>
      <c r="K179">
        <f t="shared" si="8"/>
        <v>0.008254605614255658</v>
      </c>
    </row>
    <row r="180" spans="1:11" ht="21.75">
      <c r="A180" s="2">
        <v>37511</v>
      </c>
      <c r="B180" s="3">
        <v>6.2</v>
      </c>
      <c r="C180" s="11">
        <v>0.1</v>
      </c>
      <c r="D180">
        <f t="shared" si="6"/>
        <v>0.01639344262295082</v>
      </c>
      <c r="I180">
        <v>0.008264462809917356</v>
      </c>
      <c r="J180" s="16">
        <f t="shared" si="7"/>
        <v>0.008254605614255658</v>
      </c>
      <c r="K180">
        <f t="shared" si="8"/>
        <v>0.008254605614255658</v>
      </c>
    </row>
    <row r="181" spans="1:11" ht="21.75">
      <c r="A181" s="5">
        <v>37510</v>
      </c>
      <c r="B181" s="6">
        <v>6.1</v>
      </c>
      <c r="C181" s="9">
        <v>0.3</v>
      </c>
      <c r="D181">
        <f t="shared" si="6"/>
        <v>0.05172413793103448</v>
      </c>
      <c r="I181">
        <v>0.008264462809917356</v>
      </c>
      <c r="J181" s="16">
        <f t="shared" si="7"/>
        <v>0.008254605614255658</v>
      </c>
      <c r="K181">
        <f t="shared" si="8"/>
        <v>0.008254605614255658</v>
      </c>
    </row>
    <row r="182" spans="1:11" ht="21.75">
      <c r="A182" s="2">
        <v>37509</v>
      </c>
      <c r="B182" s="3">
        <v>5.8</v>
      </c>
      <c r="C182" s="11">
        <v>0.1</v>
      </c>
      <c r="D182">
        <f t="shared" si="6"/>
        <v>0.017543859649122806</v>
      </c>
      <c r="I182">
        <v>0.008333333333333333</v>
      </c>
      <c r="J182" s="16">
        <f t="shared" si="7"/>
        <v>0.008323476137671636</v>
      </c>
      <c r="K182">
        <f t="shared" si="8"/>
        <v>0.008323476137671636</v>
      </c>
    </row>
    <row r="183" spans="1:11" ht="21.75">
      <c r="A183" s="5">
        <v>37508</v>
      </c>
      <c r="B183" s="6">
        <v>5.7</v>
      </c>
      <c r="C183" s="8">
        <v>-0.05</v>
      </c>
      <c r="D183">
        <f t="shared" si="6"/>
        <v>-0.008695652173913044</v>
      </c>
      <c r="I183">
        <v>0.008333333333333333</v>
      </c>
      <c r="J183" s="16">
        <f t="shared" si="7"/>
        <v>0.008323476137671636</v>
      </c>
      <c r="K183">
        <f t="shared" si="8"/>
        <v>0.008323476137671636</v>
      </c>
    </row>
    <row r="184" spans="1:11" ht="21.75">
      <c r="A184" s="2">
        <v>37505</v>
      </c>
      <c r="B184" s="3">
        <v>5.75</v>
      </c>
      <c r="C184" s="11">
        <v>0.05</v>
      </c>
      <c r="D184">
        <f t="shared" si="6"/>
        <v>0.008771929824561403</v>
      </c>
      <c r="I184">
        <v>0.008333333333333333</v>
      </c>
      <c r="J184" s="16">
        <f t="shared" si="7"/>
        <v>0.008323476137671636</v>
      </c>
      <c r="K184">
        <f t="shared" si="8"/>
        <v>0.008323476137671636</v>
      </c>
    </row>
    <row r="185" spans="1:11" ht="21.75">
      <c r="A185" s="5">
        <v>37504</v>
      </c>
      <c r="B185" s="6">
        <v>5.7</v>
      </c>
      <c r="C185" s="9">
        <v>0.05</v>
      </c>
      <c r="D185">
        <f t="shared" si="6"/>
        <v>0.008849557522123894</v>
      </c>
      <c r="I185">
        <v>0.008403361344537815</v>
      </c>
      <c r="J185" s="16">
        <f t="shared" si="7"/>
        <v>0.008393504148876118</v>
      </c>
      <c r="K185">
        <f t="shared" si="8"/>
        <v>0.008393504148876118</v>
      </c>
    </row>
    <row r="186" spans="1:11" ht="21.75">
      <c r="A186" s="2">
        <v>37503</v>
      </c>
      <c r="B186" s="3">
        <v>5.65</v>
      </c>
      <c r="C186" s="4">
        <v>-0.15</v>
      </c>
      <c r="D186">
        <f t="shared" si="6"/>
        <v>-0.02586206896551724</v>
      </c>
      <c r="I186">
        <v>0.008403361344537815</v>
      </c>
      <c r="J186" s="16">
        <f t="shared" si="7"/>
        <v>0.008393504148876118</v>
      </c>
      <c r="K186">
        <f t="shared" si="8"/>
        <v>0.008393504148876118</v>
      </c>
    </row>
    <row r="187" spans="1:11" ht="21.75">
      <c r="A187" s="5">
        <v>37502</v>
      </c>
      <c r="B187" s="6">
        <v>5.8</v>
      </c>
      <c r="C187" s="8">
        <v>-0.1</v>
      </c>
      <c r="D187">
        <f t="shared" si="6"/>
        <v>-0.01694915254237288</v>
      </c>
      <c r="I187">
        <v>0.008403361344537815</v>
      </c>
      <c r="J187" s="16">
        <f t="shared" si="7"/>
        <v>0.008393504148876118</v>
      </c>
      <c r="K187">
        <f t="shared" si="8"/>
        <v>0.008393504148876118</v>
      </c>
    </row>
    <row r="188" spans="1:11" ht="21.75">
      <c r="A188" s="2">
        <v>37501</v>
      </c>
      <c r="B188" s="3">
        <v>5.9</v>
      </c>
      <c r="C188" s="4">
        <v>-0.05</v>
      </c>
      <c r="D188">
        <f t="shared" si="6"/>
        <v>-0.008403361344537815</v>
      </c>
      <c r="I188">
        <v>0.008403361344537815</v>
      </c>
      <c r="J188" s="16">
        <f t="shared" si="7"/>
        <v>0.008393504148876118</v>
      </c>
      <c r="K188">
        <f t="shared" si="8"/>
        <v>0.008393504148876118</v>
      </c>
    </row>
    <row r="189" spans="1:11" ht="21.75">
      <c r="A189" s="5">
        <v>37498</v>
      </c>
      <c r="B189" s="6">
        <v>5.95</v>
      </c>
      <c r="C189" s="8">
        <v>-0.05</v>
      </c>
      <c r="D189">
        <f t="shared" si="6"/>
        <v>-0.008333333333333333</v>
      </c>
      <c r="I189">
        <v>0.00847457627118644</v>
      </c>
      <c r="J189" s="16">
        <f t="shared" si="7"/>
        <v>0.008464719075524743</v>
      </c>
      <c r="K189">
        <f t="shared" si="8"/>
        <v>0.008464719075524743</v>
      </c>
    </row>
    <row r="190" spans="1:11" ht="21.75">
      <c r="A190" s="2">
        <v>37497</v>
      </c>
      <c r="B190" s="3">
        <v>6</v>
      </c>
      <c r="C190" s="4">
        <v>-0.05</v>
      </c>
      <c r="D190">
        <f t="shared" si="6"/>
        <v>-0.008264462809917356</v>
      </c>
      <c r="I190">
        <v>0.00847457627118644</v>
      </c>
      <c r="J190" s="16">
        <f t="shared" si="7"/>
        <v>0.008464719075524743</v>
      </c>
      <c r="K190">
        <f t="shared" si="8"/>
        <v>0.008464719075524743</v>
      </c>
    </row>
    <row r="191" spans="1:11" ht="21.75">
      <c r="A191" s="5">
        <v>37496</v>
      </c>
      <c r="B191" s="6">
        <v>6.05</v>
      </c>
      <c r="C191" s="7">
        <v>0</v>
      </c>
      <c r="D191">
        <f t="shared" si="6"/>
        <v>0</v>
      </c>
      <c r="I191">
        <v>0.008547008547008548</v>
      </c>
      <c r="J191" s="16">
        <f t="shared" si="7"/>
        <v>0.00853715135134685</v>
      </c>
      <c r="K191">
        <f t="shared" si="8"/>
        <v>0.00853715135134685</v>
      </c>
    </row>
    <row r="192" spans="1:11" ht="21.75">
      <c r="A192" s="2">
        <v>37495</v>
      </c>
      <c r="B192" s="3">
        <v>6.05</v>
      </c>
      <c r="C192" s="11">
        <v>0.1</v>
      </c>
      <c r="D192">
        <f t="shared" si="6"/>
        <v>0.01680672268907563</v>
      </c>
      <c r="I192">
        <v>0.008620689655172414</v>
      </c>
      <c r="J192" s="16">
        <f t="shared" si="7"/>
        <v>0.008610832459510716</v>
      </c>
      <c r="K192">
        <f t="shared" si="8"/>
        <v>0.008610832459510716</v>
      </c>
    </row>
    <row r="193" spans="1:11" ht="21.75">
      <c r="A193" s="5">
        <v>37494</v>
      </c>
      <c r="B193" s="6">
        <v>5.95</v>
      </c>
      <c r="C193" s="7">
        <v>0</v>
      </c>
      <c r="D193">
        <f t="shared" si="6"/>
        <v>0</v>
      </c>
      <c r="I193">
        <v>0.008771929824561403</v>
      </c>
      <c r="J193" s="16">
        <f t="shared" si="7"/>
        <v>0.008762072628899706</v>
      </c>
      <c r="K193">
        <f t="shared" si="8"/>
        <v>0.008762072628899706</v>
      </c>
    </row>
    <row r="194" spans="1:11" ht="21.75">
      <c r="A194" s="2">
        <v>37491</v>
      </c>
      <c r="B194" s="3">
        <v>5.95</v>
      </c>
      <c r="C194" s="4">
        <v>-0.1</v>
      </c>
      <c r="D194">
        <f t="shared" si="6"/>
        <v>-0.01652892561983471</v>
      </c>
      <c r="I194">
        <v>0.008849557522123894</v>
      </c>
      <c r="J194" s="16">
        <f t="shared" si="7"/>
        <v>0.008839700326462197</v>
      </c>
      <c r="K194">
        <f t="shared" si="8"/>
        <v>0.008839700326462197</v>
      </c>
    </row>
    <row r="195" spans="1:11" ht="21.75">
      <c r="A195" s="5">
        <v>37490</v>
      </c>
      <c r="B195" s="6">
        <v>6.05</v>
      </c>
      <c r="C195" s="8">
        <v>-0.05</v>
      </c>
      <c r="D195">
        <f aca="true" t="shared" si="9" ref="D195:D248">C195/B196</f>
        <v>-0.00819672131147541</v>
      </c>
      <c r="I195">
        <v>0.013698630136986302</v>
      </c>
      <c r="J195" s="16">
        <f aca="true" t="shared" si="10" ref="J195:J247">I195-$F$3</f>
        <v>0.013688772941324605</v>
      </c>
      <c r="K195">
        <f aca="true" t="shared" si="11" ref="K195:K247">ABS(J195)</f>
        <v>0.013688772941324605</v>
      </c>
    </row>
    <row r="196" spans="1:11" ht="21.75">
      <c r="A196" s="2">
        <v>37489</v>
      </c>
      <c r="B196" s="3">
        <v>6.1</v>
      </c>
      <c r="C196" s="4">
        <v>-0.1</v>
      </c>
      <c r="D196">
        <f t="shared" si="9"/>
        <v>-0.016129032258064516</v>
      </c>
      <c r="I196">
        <v>0.013986013986013986</v>
      </c>
      <c r="J196" s="16">
        <f t="shared" si="10"/>
        <v>0.013976156790352289</v>
      </c>
      <c r="K196">
        <f t="shared" si="11"/>
        <v>0.013976156790352289</v>
      </c>
    </row>
    <row r="197" spans="1:11" ht="21.75">
      <c r="A197" s="5">
        <v>37488</v>
      </c>
      <c r="B197" s="6">
        <v>6.2</v>
      </c>
      <c r="C197" s="9">
        <v>0.1</v>
      </c>
      <c r="D197">
        <f t="shared" si="9"/>
        <v>0.01639344262295082</v>
      </c>
      <c r="I197">
        <v>0.014084507042253523</v>
      </c>
      <c r="J197" s="16">
        <f t="shared" si="10"/>
        <v>0.014074649846591826</v>
      </c>
      <c r="K197">
        <f t="shared" si="11"/>
        <v>0.014074649846591826</v>
      </c>
    </row>
    <row r="198" spans="1:11" ht="21.75">
      <c r="A198" s="2">
        <v>37487</v>
      </c>
      <c r="B198" s="3">
        <v>6.1</v>
      </c>
      <c r="C198" s="4">
        <v>-0.25</v>
      </c>
      <c r="D198">
        <f t="shared" si="9"/>
        <v>-0.03937007874015748</v>
      </c>
      <c r="I198">
        <v>0.014084507042253523</v>
      </c>
      <c r="J198" s="16">
        <f t="shared" si="10"/>
        <v>0.014074649846591826</v>
      </c>
      <c r="K198">
        <f t="shared" si="11"/>
        <v>0.014074649846591826</v>
      </c>
    </row>
    <row r="199" spans="1:11" ht="21.75">
      <c r="A199" s="5">
        <v>37484</v>
      </c>
      <c r="B199" s="6">
        <v>6.35</v>
      </c>
      <c r="C199" s="8">
        <v>-0.15</v>
      </c>
      <c r="D199">
        <f t="shared" si="9"/>
        <v>-0.023076923076923075</v>
      </c>
      <c r="I199">
        <v>0.014084507042253523</v>
      </c>
      <c r="J199" s="16">
        <f t="shared" si="10"/>
        <v>0.014074649846591826</v>
      </c>
      <c r="K199">
        <f t="shared" si="11"/>
        <v>0.014074649846591826</v>
      </c>
    </row>
    <row r="200" spans="1:11" ht="21.75">
      <c r="A200" s="2">
        <v>37483</v>
      </c>
      <c r="B200" s="3">
        <v>6.5</v>
      </c>
      <c r="C200" s="4">
        <v>-0.1</v>
      </c>
      <c r="D200">
        <f t="shared" si="9"/>
        <v>-0.015151515151515154</v>
      </c>
      <c r="I200">
        <v>0.015151515151515154</v>
      </c>
      <c r="J200" s="16">
        <f t="shared" si="10"/>
        <v>0.015141657955853456</v>
      </c>
      <c r="K200">
        <f t="shared" si="11"/>
        <v>0.015141657955853456</v>
      </c>
    </row>
    <row r="201" spans="1:11" ht="21.75">
      <c r="A201" s="5">
        <v>37482</v>
      </c>
      <c r="B201" s="6">
        <v>6.6</v>
      </c>
      <c r="C201" s="9">
        <v>0.15</v>
      </c>
      <c r="D201">
        <f t="shared" si="9"/>
        <v>0.023255813953488372</v>
      </c>
      <c r="I201">
        <v>0.015748031496062995</v>
      </c>
      <c r="J201" s="16">
        <f t="shared" si="10"/>
        <v>0.015738174300401298</v>
      </c>
      <c r="K201">
        <f t="shared" si="11"/>
        <v>0.015738174300401298</v>
      </c>
    </row>
    <row r="202" spans="1:11" ht="21.75">
      <c r="A202" s="2">
        <v>37481</v>
      </c>
      <c r="B202" s="3">
        <v>6.45</v>
      </c>
      <c r="C202" s="11">
        <v>0.05</v>
      </c>
      <c r="D202">
        <f t="shared" si="9"/>
        <v>0.0078125</v>
      </c>
      <c r="I202">
        <v>0.016260162601626015</v>
      </c>
      <c r="J202" s="16">
        <f t="shared" si="10"/>
        <v>0.016250305405964317</v>
      </c>
      <c r="K202">
        <f t="shared" si="11"/>
        <v>0.016250305405964317</v>
      </c>
    </row>
    <row r="203" spans="1:11" ht="21.75">
      <c r="A203" s="5">
        <v>37477</v>
      </c>
      <c r="B203" s="6">
        <v>6.4</v>
      </c>
      <c r="C203" s="8">
        <v>-0.2</v>
      </c>
      <c r="D203">
        <f t="shared" si="9"/>
        <v>-0.030303030303030307</v>
      </c>
      <c r="I203">
        <v>0.01639344262295082</v>
      </c>
      <c r="J203" s="16">
        <f t="shared" si="10"/>
        <v>0.016383585427289123</v>
      </c>
      <c r="K203">
        <f t="shared" si="11"/>
        <v>0.016383585427289123</v>
      </c>
    </row>
    <row r="204" spans="1:11" ht="21.75">
      <c r="A204" s="2">
        <v>37476</v>
      </c>
      <c r="B204" s="3">
        <v>6.6</v>
      </c>
      <c r="C204" s="11">
        <v>0.05</v>
      </c>
      <c r="D204">
        <f t="shared" si="9"/>
        <v>0.0076335877862595426</v>
      </c>
      <c r="I204">
        <v>0.01639344262295082</v>
      </c>
      <c r="J204" s="16">
        <f t="shared" si="10"/>
        <v>0.016383585427289123</v>
      </c>
      <c r="K204">
        <f t="shared" si="11"/>
        <v>0.016383585427289123</v>
      </c>
    </row>
    <row r="205" spans="1:11" ht="21.75">
      <c r="A205" s="5">
        <v>37475</v>
      </c>
      <c r="B205" s="6">
        <v>6.55</v>
      </c>
      <c r="C205" s="9">
        <v>0.2</v>
      </c>
      <c r="D205">
        <f t="shared" si="9"/>
        <v>0.03149606299212599</v>
      </c>
      <c r="I205">
        <v>0.01639344262295082</v>
      </c>
      <c r="J205" s="16">
        <f t="shared" si="10"/>
        <v>0.016383585427289123</v>
      </c>
      <c r="K205">
        <f t="shared" si="11"/>
        <v>0.016383585427289123</v>
      </c>
    </row>
    <row r="206" spans="1:11" ht="21.75">
      <c r="A206" s="2">
        <v>37474</v>
      </c>
      <c r="B206" s="3">
        <v>6.35</v>
      </c>
      <c r="C206" s="4">
        <v>-0.05</v>
      </c>
      <c r="D206">
        <f t="shared" si="9"/>
        <v>-0.0078125</v>
      </c>
      <c r="I206">
        <v>0.01639344262295082</v>
      </c>
      <c r="J206" s="16">
        <f t="shared" si="10"/>
        <v>0.016383585427289123</v>
      </c>
      <c r="K206">
        <f t="shared" si="11"/>
        <v>0.016383585427289123</v>
      </c>
    </row>
    <row r="207" spans="1:11" ht="21.75">
      <c r="A207" s="5">
        <v>37473</v>
      </c>
      <c r="B207" s="6">
        <v>6.4</v>
      </c>
      <c r="C207" s="8">
        <v>-0.1</v>
      </c>
      <c r="D207">
        <f t="shared" si="9"/>
        <v>-0.015384615384615385</v>
      </c>
      <c r="I207">
        <v>0.01639344262295082</v>
      </c>
      <c r="J207" s="16">
        <f t="shared" si="10"/>
        <v>0.016383585427289123</v>
      </c>
      <c r="K207">
        <f t="shared" si="11"/>
        <v>0.016383585427289123</v>
      </c>
    </row>
    <row r="208" spans="1:11" ht="21.75">
      <c r="A208" s="2">
        <v>37470</v>
      </c>
      <c r="B208" s="3">
        <v>6.5</v>
      </c>
      <c r="C208" s="4">
        <v>-0.05</v>
      </c>
      <c r="D208">
        <f t="shared" si="9"/>
        <v>-0.0076335877862595426</v>
      </c>
      <c r="I208">
        <v>0.016666666666666666</v>
      </c>
      <c r="J208" s="16">
        <f t="shared" si="10"/>
        <v>0.01665680947100497</v>
      </c>
      <c r="K208">
        <f t="shared" si="11"/>
        <v>0.01665680947100497</v>
      </c>
    </row>
    <row r="209" spans="1:11" ht="21.75">
      <c r="A209" s="5">
        <v>37469</v>
      </c>
      <c r="B209" s="6">
        <v>6.55</v>
      </c>
      <c r="C209" s="9">
        <v>0.3</v>
      </c>
      <c r="D209">
        <f t="shared" si="9"/>
        <v>0.048</v>
      </c>
      <c r="I209">
        <v>0.016666666666666666</v>
      </c>
      <c r="J209" s="16">
        <f t="shared" si="10"/>
        <v>0.01665680947100497</v>
      </c>
      <c r="K209">
        <f t="shared" si="11"/>
        <v>0.01665680947100497</v>
      </c>
    </row>
    <row r="210" spans="1:11" ht="21.75">
      <c r="A210" s="2">
        <v>37468</v>
      </c>
      <c r="B210" s="3">
        <v>6.25</v>
      </c>
      <c r="C210" s="11">
        <v>0.15</v>
      </c>
      <c r="D210">
        <f t="shared" si="9"/>
        <v>0.02459016393442623</v>
      </c>
      <c r="I210">
        <v>0.016666666666666666</v>
      </c>
      <c r="J210" s="16">
        <f t="shared" si="10"/>
        <v>0.01665680947100497</v>
      </c>
      <c r="K210">
        <f t="shared" si="11"/>
        <v>0.01665680947100497</v>
      </c>
    </row>
    <row r="211" spans="1:11" ht="21.75">
      <c r="A211" s="5">
        <v>37467</v>
      </c>
      <c r="B211" s="6">
        <v>6.1</v>
      </c>
      <c r="C211" s="9">
        <v>0.05</v>
      </c>
      <c r="D211">
        <f t="shared" si="9"/>
        <v>0.008264462809917356</v>
      </c>
      <c r="I211">
        <v>0.016666666666666666</v>
      </c>
      <c r="J211" s="16">
        <f t="shared" si="10"/>
        <v>0.01665680947100497</v>
      </c>
      <c r="K211">
        <f t="shared" si="11"/>
        <v>0.01665680947100497</v>
      </c>
    </row>
    <row r="212" spans="1:11" ht="21.75">
      <c r="A212" s="2">
        <v>37466</v>
      </c>
      <c r="B212" s="3">
        <v>6.05</v>
      </c>
      <c r="C212" s="11">
        <v>0.05</v>
      </c>
      <c r="D212">
        <f t="shared" si="9"/>
        <v>0.008333333333333333</v>
      </c>
      <c r="I212">
        <v>0.016666666666666666</v>
      </c>
      <c r="J212" s="16">
        <f t="shared" si="10"/>
        <v>0.01665680947100497</v>
      </c>
      <c r="K212">
        <f t="shared" si="11"/>
        <v>0.01665680947100497</v>
      </c>
    </row>
    <row r="213" spans="1:11" ht="21.75">
      <c r="A213" s="5">
        <v>37463</v>
      </c>
      <c r="B213" s="6">
        <v>6</v>
      </c>
      <c r="C213" s="7">
        <v>0</v>
      </c>
      <c r="D213">
        <f t="shared" si="9"/>
        <v>0</v>
      </c>
      <c r="I213">
        <v>0.01680672268907563</v>
      </c>
      <c r="J213" s="16">
        <f t="shared" si="10"/>
        <v>0.016796865493413932</v>
      </c>
      <c r="K213">
        <f t="shared" si="11"/>
        <v>0.016796865493413932</v>
      </c>
    </row>
    <row r="214" spans="1:11" ht="21.75">
      <c r="A214" s="2">
        <v>37461</v>
      </c>
      <c r="B214" s="3">
        <v>6</v>
      </c>
      <c r="C214" s="4">
        <v>-0.2</v>
      </c>
      <c r="D214">
        <f t="shared" si="9"/>
        <v>-0.03225806451612903</v>
      </c>
      <c r="I214">
        <v>0.01680672268907563</v>
      </c>
      <c r="J214" s="16">
        <f t="shared" si="10"/>
        <v>0.016796865493413932</v>
      </c>
      <c r="K214">
        <f t="shared" si="11"/>
        <v>0.016796865493413932</v>
      </c>
    </row>
    <row r="215" spans="1:11" ht="21.75">
      <c r="A215" s="5">
        <v>37460</v>
      </c>
      <c r="B215" s="6">
        <v>6.2</v>
      </c>
      <c r="C215" s="9">
        <v>0.1</v>
      </c>
      <c r="D215">
        <f t="shared" si="9"/>
        <v>0.01639344262295082</v>
      </c>
      <c r="I215">
        <v>0.01694915254237288</v>
      </c>
      <c r="J215" s="16">
        <f t="shared" si="10"/>
        <v>0.016939295346711184</v>
      </c>
      <c r="K215">
        <f t="shared" si="11"/>
        <v>0.016939295346711184</v>
      </c>
    </row>
    <row r="216" spans="1:11" ht="21.75">
      <c r="A216" s="2">
        <v>37459</v>
      </c>
      <c r="B216" s="3">
        <v>6.1</v>
      </c>
      <c r="C216" s="4">
        <v>-0.35</v>
      </c>
      <c r="D216">
        <f t="shared" si="9"/>
        <v>-0.05426356589147286</v>
      </c>
      <c r="I216">
        <v>0.01694915254237288</v>
      </c>
      <c r="J216" s="16">
        <f t="shared" si="10"/>
        <v>0.016939295346711184</v>
      </c>
      <c r="K216">
        <f t="shared" si="11"/>
        <v>0.016939295346711184</v>
      </c>
    </row>
    <row r="217" spans="1:11" ht="21.75">
      <c r="A217" s="5">
        <v>37456</v>
      </c>
      <c r="B217" s="6">
        <v>6.45</v>
      </c>
      <c r="C217" s="8">
        <v>-0.05</v>
      </c>
      <c r="D217">
        <f t="shared" si="9"/>
        <v>-0.007692307692307693</v>
      </c>
      <c r="I217">
        <v>0.017241379310344827</v>
      </c>
      <c r="J217" s="16">
        <f t="shared" si="10"/>
        <v>0.01723152211468313</v>
      </c>
      <c r="K217">
        <f t="shared" si="11"/>
        <v>0.01723152211468313</v>
      </c>
    </row>
    <row r="218" spans="1:11" ht="21.75">
      <c r="A218" s="2">
        <v>37455</v>
      </c>
      <c r="B218" s="3">
        <v>6.5</v>
      </c>
      <c r="C218" s="10">
        <v>0</v>
      </c>
      <c r="D218">
        <f t="shared" si="9"/>
        <v>0</v>
      </c>
      <c r="I218">
        <v>0.017543859649122806</v>
      </c>
      <c r="J218" s="16">
        <f t="shared" si="10"/>
        <v>0.01753400245346111</v>
      </c>
      <c r="K218">
        <f t="shared" si="11"/>
        <v>0.01753400245346111</v>
      </c>
    </row>
    <row r="219" spans="1:11" ht="21.75">
      <c r="A219" s="5">
        <v>37454</v>
      </c>
      <c r="B219" s="6">
        <v>6.5</v>
      </c>
      <c r="C219" s="9">
        <v>0.05</v>
      </c>
      <c r="D219">
        <f t="shared" si="9"/>
        <v>0.007751937984496124</v>
      </c>
      <c r="I219">
        <v>0.021582733812949638</v>
      </c>
      <c r="J219" s="16">
        <f t="shared" si="10"/>
        <v>0.02157287661728794</v>
      </c>
      <c r="K219">
        <f t="shared" si="11"/>
        <v>0.02157287661728794</v>
      </c>
    </row>
    <row r="220" spans="1:11" ht="21.75">
      <c r="A220" s="2">
        <v>37453</v>
      </c>
      <c r="B220" s="3">
        <v>6.45</v>
      </c>
      <c r="C220" s="4">
        <v>-0.25</v>
      </c>
      <c r="D220">
        <f t="shared" si="9"/>
        <v>-0.03731343283582089</v>
      </c>
      <c r="I220">
        <v>0.023255813953488372</v>
      </c>
      <c r="J220" s="16">
        <f t="shared" si="10"/>
        <v>0.023245956757826675</v>
      </c>
      <c r="K220">
        <f t="shared" si="11"/>
        <v>0.023245956757826675</v>
      </c>
    </row>
    <row r="221" spans="1:11" ht="21.75">
      <c r="A221" s="5">
        <v>37452</v>
      </c>
      <c r="B221" s="6">
        <v>6.7</v>
      </c>
      <c r="C221" s="7">
        <v>0</v>
      </c>
      <c r="D221">
        <f t="shared" si="9"/>
        <v>0</v>
      </c>
      <c r="I221">
        <v>0.023255813953488372</v>
      </c>
      <c r="J221" s="16">
        <f t="shared" si="10"/>
        <v>0.023245956757826675</v>
      </c>
      <c r="K221">
        <f t="shared" si="11"/>
        <v>0.023245956757826675</v>
      </c>
    </row>
    <row r="222" spans="1:11" ht="21.75">
      <c r="A222" s="2">
        <v>37449</v>
      </c>
      <c r="B222" s="3">
        <v>6.7</v>
      </c>
      <c r="C222" s="10">
        <v>0</v>
      </c>
      <c r="D222">
        <f t="shared" si="9"/>
        <v>0</v>
      </c>
      <c r="I222">
        <v>0.0234375</v>
      </c>
      <c r="J222" s="16">
        <f t="shared" si="10"/>
        <v>0.023427642804338303</v>
      </c>
      <c r="K222">
        <f t="shared" si="11"/>
        <v>0.023427642804338303</v>
      </c>
    </row>
    <row r="223" spans="1:11" ht="21.75">
      <c r="A223" s="5">
        <v>37448</v>
      </c>
      <c r="B223" s="6">
        <v>6.7</v>
      </c>
      <c r="C223" s="8">
        <v>-0.05</v>
      </c>
      <c r="D223">
        <f t="shared" si="9"/>
        <v>-0.007407407407407408</v>
      </c>
      <c r="I223">
        <v>0.0234375</v>
      </c>
      <c r="J223" s="16">
        <f t="shared" si="10"/>
        <v>0.023427642804338303</v>
      </c>
      <c r="K223">
        <f t="shared" si="11"/>
        <v>0.023427642804338303</v>
      </c>
    </row>
    <row r="224" spans="1:11" ht="21.75">
      <c r="A224" s="2">
        <v>37447</v>
      </c>
      <c r="B224" s="3">
        <v>6.75</v>
      </c>
      <c r="C224" s="4">
        <v>-0.3</v>
      </c>
      <c r="D224">
        <f t="shared" si="9"/>
        <v>-0.0425531914893617</v>
      </c>
      <c r="I224">
        <v>0.024193548387096774</v>
      </c>
      <c r="J224" s="16">
        <f t="shared" si="10"/>
        <v>0.024183691191435076</v>
      </c>
      <c r="K224">
        <f t="shared" si="11"/>
        <v>0.024183691191435076</v>
      </c>
    </row>
    <row r="225" spans="1:11" ht="21.75">
      <c r="A225" s="5">
        <v>37446</v>
      </c>
      <c r="B225" s="6">
        <v>7.05</v>
      </c>
      <c r="C225" s="9">
        <v>0.05</v>
      </c>
      <c r="D225">
        <f t="shared" si="9"/>
        <v>0.0071428571428571435</v>
      </c>
      <c r="I225">
        <v>0.02459016393442623</v>
      </c>
      <c r="J225" s="16">
        <f t="shared" si="10"/>
        <v>0.024580306738764532</v>
      </c>
      <c r="K225">
        <f t="shared" si="11"/>
        <v>0.024580306738764532</v>
      </c>
    </row>
    <row r="226" spans="1:11" ht="21.75">
      <c r="A226" s="2">
        <v>37445</v>
      </c>
      <c r="B226" s="3">
        <v>7</v>
      </c>
      <c r="C226" s="11">
        <v>0.4</v>
      </c>
      <c r="D226">
        <f t="shared" si="9"/>
        <v>0.060606060606060615</v>
      </c>
      <c r="I226">
        <v>0.024793388429752067</v>
      </c>
      <c r="J226" s="16">
        <f t="shared" si="10"/>
        <v>0.02478353123409037</v>
      </c>
      <c r="K226">
        <f t="shared" si="11"/>
        <v>0.02478353123409037</v>
      </c>
    </row>
    <row r="227" spans="1:11" ht="21.75">
      <c r="A227" s="5">
        <v>37442</v>
      </c>
      <c r="B227" s="6">
        <v>6.6</v>
      </c>
      <c r="C227" s="9">
        <v>0.05</v>
      </c>
      <c r="D227">
        <f t="shared" si="9"/>
        <v>0.0076335877862595426</v>
      </c>
      <c r="I227">
        <v>0.02542372881355932</v>
      </c>
      <c r="J227" s="16">
        <f t="shared" si="10"/>
        <v>0.025413871617897623</v>
      </c>
      <c r="K227">
        <f t="shared" si="11"/>
        <v>0.025413871617897623</v>
      </c>
    </row>
    <row r="228" spans="1:11" ht="21.75">
      <c r="A228" s="2">
        <v>37441</v>
      </c>
      <c r="B228" s="3">
        <v>6.55</v>
      </c>
      <c r="C228" s="11">
        <v>0.15</v>
      </c>
      <c r="D228">
        <f t="shared" si="9"/>
        <v>0.023437499999999997</v>
      </c>
      <c r="I228">
        <v>0.02564102564102564</v>
      </c>
      <c r="J228" s="16">
        <f t="shared" si="10"/>
        <v>0.025631168445363943</v>
      </c>
      <c r="K228">
        <f t="shared" si="11"/>
        <v>0.025631168445363943</v>
      </c>
    </row>
    <row r="229" spans="1:11" ht="21.75">
      <c r="A229" s="5">
        <v>37440</v>
      </c>
      <c r="B229" s="6">
        <v>6.4</v>
      </c>
      <c r="C229" s="9">
        <v>0.2</v>
      </c>
      <c r="D229">
        <f t="shared" si="9"/>
        <v>0.03225806451612903</v>
      </c>
      <c r="I229">
        <v>0.027397260273972605</v>
      </c>
      <c r="J229" s="16">
        <f t="shared" si="10"/>
        <v>0.027387403078310908</v>
      </c>
      <c r="K229">
        <f t="shared" si="11"/>
        <v>0.027387403078310908</v>
      </c>
    </row>
    <row r="230" spans="1:11" ht="21.75">
      <c r="A230" s="2">
        <v>37439</v>
      </c>
      <c r="B230" s="3">
        <v>6.2</v>
      </c>
      <c r="C230" s="11">
        <v>0.15</v>
      </c>
      <c r="D230">
        <f t="shared" si="9"/>
        <v>0.024793388429752067</v>
      </c>
      <c r="I230">
        <v>0.029197080291970805</v>
      </c>
      <c r="J230" s="16">
        <f t="shared" si="10"/>
        <v>0.029187223096309108</v>
      </c>
      <c r="K230">
        <f t="shared" si="11"/>
        <v>0.029187223096309108</v>
      </c>
    </row>
    <row r="231" spans="1:11" ht="21.75">
      <c r="A231" s="5">
        <v>37435</v>
      </c>
      <c r="B231" s="6">
        <v>6.05</v>
      </c>
      <c r="C231" s="9">
        <v>0.05</v>
      </c>
      <c r="D231">
        <f t="shared" si="9"/>
        <v>0.008333333333333333</v>
      </c>
      <c r="I231">
        <v>0.029850746268656716</v>
      </c>
      <c r="J231" s="16">
        <f t="shared" si="10"/>
        <v>0.02984088907299502</v>
      </c>
      <c r="K231">
        <f t="shared" si="11"/>
        <v>0.02984088907299502</v>
      </c>
    </row>
    <row r="232" spans="1:11" ht="21.75">
      <c r="A232" s="2">
        <v>37434</v>
      </c>
      <c r="B232" s="3">
        <v>6</v>
      </c>
      <c r="C232" s="11">
        <v>0.15</v>
      </c>
      <c r="D232">
        <f t="shared" si="9"/>
        <v>0.02564102564102564</v>
      </c>
      <c r="I232">
        <v>0.03149606299212599</v>
      </c>
      <c r="J232" s="16">
        <f t="shared" si="10"/>
        <v>0.031486205796464294</v>
      </c>
      <c r="K232">
        <f t="shared" si="11"/>
        <v>0.031486205796464294</v>
      </c>
    </row>
    <row r="233" spans="1:11" ht="21.75">
      <c r="A233" s="5">
        <v>37433</v>
      </c>
      <c r="B233" s="6">
        <v>5.85</v>
      </c>
      <c r="C233" s="8">
        <v>-0.7</v>
      </c>
      <c r="D233">
        <f t="shared" si="9"/>
        <v>-0.10687022900763359</v>
      </c>
      <c r="I233">
        <v>0.03225806451612903</v>
      </c>
      <c r="J233" s="16">
        <f t="shared" si="10"/>
        <v>0.032248207320467334</v>
      </c>
      <c r="K233">
        <f t="shared" si="11"/>
        <v>0.032248207320467334</v>
      </c>
    </row>
    <row r="234" spans="1:11" ht="21.75">
      <c r="A234" s="2">
        <v>37432</v>
      </c>
      <c r="B234" s="3">
        <v>6.55</v>
      </c>
      <c r="C234" s="4">
        <v>-0.05</v>
      </c>
      <c r="D234">
        <f t="shared" si="9"/>
        <v>-0.007575757575757577</v>
      </c>
      <c r="I234">
        <v>0.03225806451612903</v>
      </c>
      <c r="J234" s="16">
        <f t="shared" si="10"/>
        <v>0.032248207320467334</v>
      </c>
      <c r="K234">
        <f t="shared" si="11"/>
        <v>0.032248207320467334</v>
      </c>
    </row>
    <row r="235" spans="1:11" ht="21.75">
      <c r="A235" s="5">
        <v>37431</v>
      </c>
      <c r="B235" s="6">
        <v>6.6</v>
      </c>
      <c r="C235" s="8">
        <v>-0.1</v>
      </c>
      <c r="D235">
        <f t="shared" si="9"/>
        <v>-0.014925373134328358</v>
      </c>
      <c r="I235">
        <v>0.03333333333333333</v>
      </c>
      <c r="J235" s="16">
        <f t="shared" si="10"/>
        <v>0.033323476137671636</v>
      </c>
      <c r="K235">
        <f t="shared" si="11"/>
        <v>0.033323476137671636</v>
      </c>
    </row>
    <row r="236" spans="1:11" ht="21.75">
      <c r="A236" s="2">
        <v>37428</v>
      </c>
      <c r="B236" s="3">
        <v>6.7</v>
      </c>
      <c r="C236" s="11">
        <v>0.05</v>
      </c>
      <c r="D236">
        <f t="shared" si="9"/>
        <v>0.007518796992481203</v>
      </c>
      <c r="I236">
        <v>0.03333333333333333</v>
      </c>
      <c r="J236" s="16">
        <f t="shared" si="10"/>
        <v>0.033323476137671636</v>
      </c>
      <c r="K236">
        <f t="shared" si="11"/>
        <v>0.033323476137671636</v>
      </c>
    </row>
    <row r="237" spans="1:11" ht="21.75">
      <c r="A237" s="5">
        <v>37427</v>
      </c>
      <c r="B237" s="6">
        <v>6.65</v>
      </c>
      <c r="C237" s="8">
        <v>-0.2</v>
      </c>
      <c r="D237">
        <f t="shared" si="9"/>
        <v>-0.029197080291970805</v>
      </c>
      <c r="I237">
        <v>0.03389830508474576</v>
      </c>
      <c r="J237" s="16">
        <f t="shared" si="10"/>
        <v>0.033888447889084065</v>
      </c>
      <c r="K237">
        <f t="shared" si="11"/>
        <v>0.033888447889084065</v>
      </c>
    </row>
    <row r="238" spans="1:11" ht="21.75">
      <c r="A238" s="2">
        <v>37426</v>
      </c>
      <c r="B238" s="3">
        <v>6.85</v>
      </c>
      <c r="C238" s="4">
        <v>-0.15</v>
      </c>
      <c r="D238">
        <f t="shared" si="9"/>
        <v>-0.02142857142857143</v>
      </c>
      <c r="I238">
        <v>0.03418803418803419</v>
      </c>
      <c r="J238" s="16">
        <f t="shared" si="10"/>
        <v>0.034178176992372494</v>
      </c>
      <c r="K238">
        <f t="shared" si="11"/>
        <v>0.034178176992372494</v>
      </c>
    </row>
    <row r="239" spans="1:11" ht="21.75">
      <c r="A239" s="5">
        <v>37425</v>
      </c>
      <c r="B239" s="6">
        <v>7</v>
      </c>
      <c r="C239" s="7">
        <v>0</v>
      </c>
      <c r="D239">
        <f t="shared" si="9"/>
        <v>0</v>
      </c>
      <c r="I239">
        <v>0.034482758620689655</v>
      </c>
      <c r="J239" s="16">
        <f t="shared" si="10"/>
        <v>0.03447290142502796</v>
      </c>
      <c r="K239">
        <f t="shared" si="11"/>
        <v>0.03447290142502796</v>
      </c>
    </row>
    <row r="240" spans="1:11" ht="21.75">
      <c r="A240" s="2">
        <v>37424</v>
      </c>
      <c r="B240" s="3">
        <v>7</v>
      </c>
      <c r="C240" s="4">
        <v>-0.2</v>
      </c>
      <c r="D240">
        <f t="shared" si="9"/>
        <v>-0.02777777777777778</v>
      </c>
      <c r="I240">
        <v>0.03731343283582089</v>
      </c>
      <c r="J240" s="16">
        <f t="shared" si="10"/>
        <v>0.037303575640159195</v>
      </c>
      <c r="K240">
        <f t="shared" si="11"/>
        <v>0.037303575640159195</v>
      </c>
    </row>
    <row r="241" spans="1:11" ht="21.75">
      <c r="A241" s="5">
        <v>37421</v>
      </c>
      <c r="B241" s="6">
        <v>7.2</v>
      </c>
      <c r="C241" s="8">
        <v>-0.05</v>
      </c>
      <c r="D241">
        <f t="shared" si="9"/>
        <v>-0.006896551724137932</v>
      </c>
      <c r="I241">
        <v>0.040540540540540536</v>
      </c>
      <c r="J241" s="16">
        <f t="shared" si="10"/>
        <v>0.04053068334487884</v>
      </c>
      <c r="K241">
        <f t="shared" si="11"/>
        <v>0.04053068334487884</v>
      </c>
    </row>
    <row r="242" spans="1:11" ht="21.75">
      <c r="A242" s="2">
        <v>37420</v>
      </c>
      <c r="B242" s="3">
        <v>7.25</v>
      </c>
      <c r="C242" s="11">
        <v>0.05</v>
      </c>
      <c r="D242">
        <f t="shared" si="9"/>
        <v>0.006944444444444445</v>
      </c>
      <c r="I242">
        <v>0.0423728813559322</v>
      </c>
      <c r="J242" s="16">
        <f t="shared" si="10"/>
        <v>0.042363024160270504</v>
      </c>
      <c r="K242">
        <f t="shared" si="11"/>
        <v>0.042363024160270504</v>
      </c>
    </row>
    <row r="243" spans="1:11" ht="21.75">
      <c r="A243" s="5">
        <v>37419</v>
      </c>
      <c r="B243" s="6">
        <v>7.2</v>
      </c>
      <c r="C243" s="7">
        <v>0</v>
      </c>
      <c r="D243">
        <f t="shared" si="9"/>
        <v>0</v>
      </c>
      <c r="I243">
        <v>0.04424778761061947</v>
      </c>
      <c r="J243" s="16">
        <f t="shared" si="10"/>
        <v>0.04423793041495777</v>
      </c>
      <c r="K243">
        <f t="shared" si="11"/>
        <v>0.04423793041495777</v>
      </c>
    </row>
    <row r="244" spans="1:11" ht="21.75">
      <c r="A244" s="2">
        <v>37418</v>
      </c>
      <c r="B244" s="3">
        <v>7.2</v>
      </c>
      <c r="C244" s="11">
        <v>0.05</v>
      </c>
      <c r="D244">
        <f t="shared" si="9"/>
        <v>0.006993006993006993</v>
      </c>
      <c r="I244">
        <v>0.048</v>
      </c>
      <c r="J244" s="16">
        <f t="shared" si="10"/>
        <v>0.047990142804338304</v>
      </c>
      <c r="K244">
        <f t="shared" si="11"/>
        <v>0.047990142804338304</v>
      </c>
    </row>
    <row r="245" spans="1:11" ht="21.75">
      <c r="A245" s="5">
        <v>37417</v>
      </c>
      <c r="B245" s="6">
        <v>7.15</v>
      </c>
      <c r="C245" s="8">
        <v>-0.05</v>
      </c>
      <c r="D245">
        <f t="shared" si="9"/>
        <v>-0.006944444444444445</v>
      </c>
      <c r="I245">
        <v>0.05172413793103448</v>
      </c>
      <c r="J245" s="16">
        <f t="shared" si="10"/>
        <v>0.051714280735372785</v>
      </c>
      <c r="K245">
        <f t="shared" si="11"/>
        <v>0.051714280735372785</v>
      </c>
    </row>
    <row r="246" spans="1:11" ht="21.75">
      <c r="A246" s="2">
        <v>37414</v>
      </c>
      <c r="B246" s="3">
        <v>7.2</v>
      </c>
      <c r="C246" s="4">
        <v>-0.1</v>
      </c>
      <c r="D246">
        <f t="shared" si="9"/>
        <v>-0.013698630136986302</v>
      </c>
      <c r="I246">
        <v>0.060606060606060615</v>
      </c>
      <c r="J246" s="16">
        <f t="shared" si="10"/>
        <v>0.06059620341039892</v>
      </c>
      <c r="K246">
        <f t="shared" si="11"/>
        <v>0.06059620341039892</v>
      </c>
    </row>
    <row r="247" spans="1:11" ht="21.75">
      <c r="A247" s="5">
        <v>37413</v>
      </c>
      <c r="B247" s="6">
        <v>7.3</v>
      </c>
      <c r="C247" s="8">
        <v>-0.3</v>
      </c>
      <c r="D247">
        <f t="shared" si="9"/>
        <v>-0.039473684210526314</v>
      </c>
      <c r="I247">
        <v>0.136</v>
      </c>
      <c r="J247" s="16">
        <f t="shared" si="10"/>
        <v>0.13599014280433833</v>
      </c>
      <c r="K247">
        <f t="shared" si="11"/>
        <v>0.13599014280433833</v>
      </c>
    </row>
    <row r="248" spans="1:4" ht="21.75">
      <c r="A248" s="2">
        <v>37412</v>
      </c>
      <c r="B248" s="3">
        <v>7.6</v>
      </c>
      <c r="C248" s="10">
        <v>0</v>
      </c>
      <c r="D248" t="e">
        <f t="shared" si="9"/>
        <v>#DIV/0!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lasamo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</dc:creator>
  <cp:keywords/>
  <dc:description/>
  <cp:lastModifiedBy>ray</cp:lastModifiedBy>
  <dcterms:created xsi:type="dcterms:W3CDTF">2003-06-07T06:33:30Z</dcterms:created>
  <dcterms:modified xsi:type="dcterms:W3CDTF">2003-06-07T07:45:16Z</dcterms:modified>
  <cp:category/>
  <cp:version/>
  <cp:contentType/>
  <cp:contentStatus/>
</cp:coreProperties>
</file>