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360" yWindow="120" windowWidth="14355" windowHeight="4680" firstSheet="8" activeTab="13"/>
  </bookViews>
  <sheets>
    <sheet name="TPA" sheetId="24" r:id="rId1"/>
    <sheet name="Sheet1" sheetId="25" state="hidden" r:id="rId2"/>
    <sheet name="TPSA" sheetId="27" r:id="rId3"/>
    <sheet name="KJK" sheetId="28" r:id="rId4"/>
    <sheet name="KJEE" sheetId="29" r:id="rId5"/>
    <sheet name="KJ MEK" sheetId="30" r:id="rId6"/>
    <sheet name="KJ AWAM" sheetId="31" r:id="rId7"/>
    <sheet name="KJ UMUM" sheetId="32" r:id="rId8"/>
    <sheet name="KJPP" sheetId="33" r:id="rId9"/>
    <sheet name="KULI" sheetId="34" r:id="rId10"/>
    <sheet name="KU TERAS UMUM" sheetId="35" r:id="rId11"/>
    <sheet name="KU SNMT" sheetId="36" r:id="rId12"/>
    <sheet name="KU BAHASA" sheetId="37" r:id="rId13"/>
    <sheet name="KU KEMANUSIAAN" sheetId="38" r:id="rId14"/>
    <sheet name="Sheet2" sheetId="26" r:id="rId15"/>
  </sheets>
  <definedNames>
    <definedName name="CEMERLANG">Sheet1!$B$4:$B$14</definedName>
    <definedName name="MARKAH">Sheet1!$A$4:$A$7</definedName>
    <definedName name="_xlnm.Print_Area" localSheetId="6">'KJ AWAM'!$A$1:$K$74</definedName>
    <definedName name="_xlnm.Print_Area" localSheetId="5">'KJ MEK'!$A$1:$K$74</definedName>
    <definedName name="_xlnm.Print_Area" localSheetId="7">'KJ UMUM'!$A$1:$K$74</definedName>
    <definedName name="_xlnm.Print_Area" localSheetId="4">KJEE!$A$1:$K$74</definedName>
    <definedName name="_xlnm.Print_Area" localSheetId="3">KJK!$A$1:$K$74</definedName>
    <definedName name="_xlnm.Print_Area" localSheetId="8">KJPP!$A$1:$K$74</definedName>
    <definedName name="_xlnm.Print_Area" localSheetId="12">'KU BAHASA'!$A$1:$K$74</definedName>
    <definedName name="_xlnm.Print_Area" localSheetId="13">'KU KEMANUSIAAN'!$A$1:$K$74</definedName>
    <definedName name="_xlnm.Print_Area" localSheetId="11">'KU SNMT'!$A$1:$K$74</definedName>
    <definedName name="_xlnm.Print_Area" localSheetId="10">'KU TERAS UMUM'!$A$1:$K$74</definedName>
    <definedName name="_xlnm.Print_Area" localSheetId="9">KULI!$A$1:$K$74</definedName>
    <definedName name="_xlnm.Print_Area" localSheetId="0">TPA!$A$1:$K$74</definedName>
    <definedName name="_xlnm.Print_Area" localSheetId="2">TPSA!$A$1:$K$74</definedName>
    <definedName name="RENDAH">Sheet1!$E$4:$E$62</definedName>
    <definedName name="SEDERHANA">Sheet1!$D$4:$D$23</definedName>
    <definedName name="TINGGI">Sheet1!$C$4:$C$13</definedName>
  </definedNames>
  <calcPr calcId="124519"/>
</workbook>
</file>

<file path=xl/calcChain.xml><?xml version="1.0" encoding="utf-8"?>
<calcChain xmlns="http://schemas.openxmlformats.org/spreadsheetml/2006/main">
  <c r="H38" i="38"/>
  <c r="D38"/>
  <c r="D39" s="1"/>
  <c r="K37"/>
  <c r="G37"/>
  <c r="K36"/>
  <c r="G36"/>
  <c r="K35"/>
  <c r="G35"/>
  <c r="K34"/>
  <c r="G34"/>
  <c r="K33"/>
  <c r="G33"/>
  <c r="K32"/>
  <c r="G32"/>
  <c r="K31"/>
  <c r="K38" s="1"/>
  <c r="G31"/>
  <c r="G38" s="1"/>
  <c r="H29"/>
  <c r="D29"/>
  <c r="K28"/>
  <c r="G28"/>
  <c r="K27"/>
  <c r="G27"/>
  <c r="K26"/>
  <c r="G26"/>
  <c r="K25"/>
  <c r="G25"/>
  <c r="K24"/>
  <c r="G24"/>
  <c r="K23"/>
  <c r="G23"/>
  <c r="K22"/>
  <c r="K29" s="1"/>
  <c r="G22"/>
  <c r="G29" s="1"/>
  <c r="H38" i="37"/>
  <c r="D38"/>
  <c r="D39" s="1"/>
  <c r="K37"/>
  <c r="G37"/>
  <c r="K36"/>
  <c r="G36"/>
  <c r="K35"/>
  <c r="G35"/>
  <c r="K34"/>
  <c r="G34"/>
  <c r="K33"/>
  <c r="G33"/>
  <c r="K32"/>
  <c r="G32"/>
  <c r="K31"/>
  <c r="K38" s="1"/>
  <c r="G31"/>
  <c r="G38" s="1"/>
  <c r="H29"/>
  <c r="D29"/>
  <c r="K28"/>
  <c r="G28"/>
  <c r="K27"/>
  <c r="G27"/>
  <c r="K26"/>
  <c r="G26"/>
  <c r="K25"/>
  <c r="G25"/>
  <c r="K24"/>
  <c r="G24"/>
  <c r="K23"/>
  <c r="G23"/>
  <c r="K22"/>
  <c r="K29" s="1"/>
  <c r="G22"/>
  <c r="G29" s="1"/>
  <c r="H38" i="36"/>
  <c r="D38"/>
  <c r="D39" s="1"/>
  <c r="K37"/>
  <c r="G37"/>
  <c r="K36"/>
  <c r="G36"/>
  <c r="K35"/>
  <c r="G35"/>
  <c r="K34"/>
  <c r="G34"/>
  <c r="K33"/>
  <c r="G33"/>
  <c r="K32"/>
  <c r="G32"/>
  <c r="K31"/>
  <c r="K38" s="1"/>
  <c r="G31"/>
  <c r="G38" s="1"/>
  <c r="H29"/>
  <c r="D29"/>
  <c r="K28"/>
  <c r="G28"/>
  <c r="K27"/>
  <c r="G27"/>
  <c r="K26"/>
  <c r="G26"/>
  <c r="K25"/>
  <c r="G25"/>
  <c r="K24"/>
  <c r="G24"/>
  <c r="K23"/>
  <c r="G23"/>
  <c r="K22"/>
  <c r="K29" s="1"/>
  <c r="G22"/>
  <c r="G29" s="1"/>
  <c r="H38" i="35"/>
  <c r="D38"/>
  <c r="D39" s="1"/>
  <c r="K37"/>
  <c r="G37"/>
  <c r="K36"/>
  <c r="G36"/>
  <c r="K35"/>
  <c r="G35"/>
  <c r="K34"/>
  <c r="G34"/>
  <c r="K33"/>
  <c r="G33"/>
  <c r="K32"/>
  <c r="G32"/>
  <c r="K31"/>
  <c r="K38" s="1"/>
  <c r="G31"/>
  <c r="G38" s="1"/>
  <c r="H29"/>
  <c r="D29"/>
  <c r="K28"/>
  <c r="G28"/>
  <c r="K27"/>
  <c r="G27"/>
  <c r="K26"/>
  <c r="G26"/>
  <c r="K25"/>
  <c r="G25"/>
  <c r="K24"/>
  <c r="G24"/>
  <c r="K23"/>
  <c r="G23"/>
  <c r="K22"/>
  <c r="K29" s="1"/>
  <c r="G22"/>
  <c r="G29" s="1"/>
  <c r="H38" i="34"/>
  <c r="D38"/>
  <c r="D39" s="1"/>
  <c r="K37"/>
  <c r="G37"/>
  <c r="K36"/>
  <c r="G36"/>
  <c r="K35"/>
  <c r="G35"/>
  <c r="K34"/>
  <c r="G34"/>
  <c r="K33"/>
  <c r="G33"/>
  <c r="K32"/>
  <c r="G32"/>
  <c r="K31"/>
  <c r="K38" s="1"/>
  <c r="G31"/>
  <c r="G38" s="1"/>
  <c r="H29"/>
  <c r="D29"/>
  <c r="K28"/>
  <c r="G28"/>
  <c r="K27"/>
  <c r="G27"/>
  <c r="K26"/>
  <c r="G26"/>
  <c r="K25"/>
  <c r="G25"/>
  <c r="K24"/>
  <c r="G24"/>
  <c r="K23"/>
  <c r="G23"/>
  <c r="K22"/>
  <c r="K29" s="1"/>
  <c r="G22"/>
  <c r="G29" s="1"/>
  <c r="H38" i="33"/>
  <c r="D38"/>
  <c r="D39" s="1"/>
  <c r="K37"/>
  <c r="G37"/>
  <c r="K36"/>
  <c r="G36"/>
  <c r="K35"/>
  <c r="G35"/>
  <c r="K34"/>
  <c r="G34"/>
  <c r="K33"/>
  <c r="G33"/>
  <c r="K32"/>
  <c r="G32"/>
  <c r="K31"/>
  <c r="K38" s="1"/>
  <c r="G31"/>
  <c r="G38" s="1"/>
  <c r="H29"/>
  <c r="D29"/>
  <c r="K28"/>
  <c r="G28"/>
  <c r="K27"/>
  <c r="G27"/>
  <c r="K26"/>
  <c r="G26"/>
  <c r="K25"/>
  <c r="G25"/>
  <c r="K24"/>
  <c r="G24"/>
  <c r="K23"/>
  <c r="G23"/>
  <c r="K22"/>
  <c r="K29" s="1"/>
  <c r="G22"/>
  <c r="G29" s="1"/>
  <c r="H38" i="32"/>
  <c r="D38"/>
  <c r="D39" s="1"/>
  <c r="K37"/>
  <c r="G37"/>
  <c r="K36"/>
  <c r="G36"/>
  <c r="K35"/>
  <c r="G35"/>
  <c r="K34"/>
  <c r="G34"/>
  <c r="K33"/>
  <c r="G33"/>
  <c r="K32"/>
  <c r="G32"/>
  <c r="K31"/>
  <c r="K38" s="1"/>
  <c r="G31"/>
  <c r="G38" s="1"/>
  <c r="H29"/>
  <c r="D29"/>
  <c r="K28"/>
  <c r="G28"/>
  <c r="K27"/>
  <c r="G27"/>
  <c r="K26"/>
  <c r="G26"/>
  <c r="K25"/>
  <c r="G25"/>
  <c r="K24"/>
  <c r="G24"/>
  <c r="K23"/>
  <c r="G23"/>
  <c r="K22"/>
  <c r="K29" s="1"/>
  <c r="G22"/>
  <c r="G29" s="1"/>
  <c r="H38" i="31"/>
  <c r="D38"/>
  <c r="D39" s="1"/>
  <c r="K37"/>
  <c r="G37"/>
  <c r="K36"/>
  <c r="G36"/>
  <c r="K35"/>
  <c r="G35"/>
  <c r="K34"/>
  <c r="G34"/>
  <c r="K33"/>
  <c r="G33"/>
  <c r="K32"/>
  <c r="G32"/>
  <c r="K31"/>
  <c r="K38" s="1"/>
  <c r="G31"/>
  <c r="G38" s="1"/>
  <c r="H29"/>
  <c r="D29"/>
  <c r="K28"/>
  <c r="G28"/>
  <c r="K27"/>
  <c r="G27"/>
  <c r="K26"/>
  <c r="G26"/>
  <c r="K25"/>
  <c r="G25"/>
  <c r="K24"/>
  <c r="G24"/>
  <c r="K23"/>
  <c r="G23"/>
  <c r="K22"/>
  <c r="K29" s="1"/>
  <c r="G22"/>
  <c r="G29" s="1"/>
  <c r="H38" i="30"/>
  <c r="D38"/>
  <c r="D39" s="1"/>
  <c r="K37"/>
  <c r="G37"/>
  <c r="K36"/>
  <c r="G36"/>
  <c r="K35"/>
  <c r="G35"/>
  <c r="K34"/>
  <c r="G34"/>
  <c r="K33"/>
  <c r="G33"/>
  <c r="K32"/>
  <c r="G32"/>
  <c r="K31"/>
  <c r="K38" s="1"/>
  <c r="G31"/>
  <c r="G38" s="1"/>
  <c r="H29"/>
  <c r="D29"/>
  <c r="K28"/>
  <c r="G28"/>
  <c r="K27"/>
  <c r="G27"/>
  <c r="K26"/>
  <c r="G26"/>
  <c r="K25"/>
  <c r="G25"/>
  <c r="K24"/>
  <c r="G24"/>
  <c r="K23"/>
  <c r="G23"/>
  <c r="K22"/>
  <c r="K29" s="1"/>
  <c r="G22"/>
  <c r="G29" s="1"/>
  <c r="H38" i="29"/>
  <c r="D38"/>
  <c r="D39" s="1"/>
  <c r="K37"/>
  <c r="G37"/>
  <c r="K36"/>
  <c r="G36"/>
  <c r="K35"/>
  <c r="G35"/>
  <c r="K34"/>
  <c r="G34"/>
  <c r="K33"/>
  <c r="G33"/>
  <c r="K32"/>
  <c r="G32"/>
  <c r="K31"/>
  <c r="K38" s="1"/>
  <c r="G31"/>
  <c r="G38" s="1"/>
  <c r="H29"/>
  <c r="D29"/>
  <c r="K28"/>
  <c r="G28"/>
  <c r="K27"/>
  <c r="G27"/>
  <c r="K26"/>
  <c r="G26"/>
  <c r="K25"/>
  <c r="G25"/>
  <c r="K24"/>
  <c r="G24"/>
  <c r="K23"/>
  <c r="G23"/>
  <c r="K22"/>
  <c r="K29" s="1"/>
  <c r="G22"/>
  <c r="G29" s="1"/>
  <c r="H38" i="28"/>
  <c r="D38"/>
  <c r="D39" s="1"/>
  <c r="K37"/>
  <c r="G37"/>
  <c r="K36"/>
  <c r="G36"/>
  <c r="K35"/>
  <c r="G35"/>
  <c r="K34"/>
  <c r="G34"/>
  <c r="K33"/>
  <c r="G33"/>
  <c r="K32"/>
  <c r="G32"/>
  <c r="K31"/>
  <c r="K38" s="1"/>
  <c r="G31"/>
  <c r="G38" s="1"/>
  <c r="H29"/>
  <c r="D29"/>
  <c r="K28"/>
  <c r="G28"/>
  <c r="K27"/>
  <c r="G27"/>
  <c r="K26"/>
  <c r="G26"/>
  <c r="K25"/>
  <c r="G25"/>
  <c r="K24"/>
  <c r="G24"/>
  <c r="K23"/>
  <c r="G23"/>
  <c r="K22"/>
  <c r="K29" s="1"/>
  <c r="G22"/>
  <c r="G29" s="1"/>
  <c r="H38" i="27"/>
  <c r="D38"/>
  <c r="D39" s="1"/>
  <c r="K37"/>
  <c r="G37"/>
  <c r="K36"/>
  <c r="G36"/>
  <c r="K35"/>
  <c r="G35"/>
  <c r="K34"/>
  <c r="G34"/>
  <c r="K33"/>
  <c r="G33"/>
  <c r="K32"/>
  <c r="G32"/>
  <c r="K31"/>
  <c r="K38" s="1"/>
  <c r="G31"/>
  <c r="G38" s="1"/>
  <c r="H29"/>
  <c r="D29"/>
  <c r="K28"/>
  <c r="G28"/>
  <c r="K27"/>
  <c r="G27"/>
  <c r="K26"/>
  <c r="G26"/>
  <c r="K25"/>
  <c r="G25"/>
  <c r="K24"/>
  <c r="G24"/>
  <c r="K23"/>
  <c r="G23"/>
  <c r="K22"/>
  <c r="K29" s="1"/>
  <c r="G22"/>
  <c r="G29" s="1"/>
  <c r="G22" i="24"/>
  <c r="H38"/>
  <c r="D38"/>
  <c r="H29"/>
  <c r="D29"/>
  <c r="G31"/>
  <c r="G32"/>
  <c r="K31"/>
  <c r="K32"/>
  <c r="K22"/>
  <c r="K39" i="38" l="1"/>
  <c r="K40" s="1"/>
  <c r="G39"/>
  <c r="G40" s="1"/>
  <c r="K39" i="37"/>
  <c r="K40" s="1"/>
  <c r="G39"/>
  <c r="G40" s="1"/>
  <c r="K39" i="36"/>
  <c r="K40" s="1"/>
  <c r="G39"/>
  <c r="G40" s="1"/>
  <c r="K39" i="35"/>
  <c r="K40" s="1"/>
  <c r="G39"/>
  <c r="G40" s="1"/>
  <c r="K39" i="34"/>
  <c r="K40" s="1"/>
  <c r="G39"/>
  <c r="G40" s="1"/>
  <c r="G39" i="33"/>
  <c r="G40" s="1"/>
  <c r="K39"/>
  <c r="K40" s="1"/>
  <c r="K39" i="32"/>
  <c r="K40" s="1"/>
  <c r="G39"/>
  <c r="G40" s="1"/>
  <c r="K39" i="31"/>
  <c r="K40" s="1"/>
  <c r="G39"/>
  <c r="G40" s="1"/>
  <c r="K39" i="30"/>
  <c r="K40" s="1"/>
  <c r="G39"/>
  <c r="G40" s="1"/>
  <c r="K39" i="29"/>
  <c r="K40" s="1"/>
  <c r="G39"/>
  <c r="G40" s="1"/>
  <c r="K39" i="28"/>
  <c r="K40" s="1"/>
  <c r="G39"/>
  <c r="G40" s="1"/>
  <c r="K39" i="27"/>
  <c r="K40" s="1"/>
  <c r="G39"/>
  <c r="G40" s="1"/>
  <c r="E3" i="25"/>
  <c r="D3"/>
  <c r="C3"/>
  <c r="B3"/>
  <c r="K37" i="24" l="1"/>
  <c r="G37"/>
  <c r="K36"/>
  <c r="G36"/>
  <c r="K35"/>
  <c r="G35"/>
  <c r="K34"/>
  <c r="G34"/>
  <c r="K33"/>
  <c r="G33"/>
  <c r="K28"/>
  <c r="G28"/>
  <c r="K27"/>
  <c r="G27"/>
  <c r="K26"/>
  <c r="G26"/>
  <c r="K25"/>
  <c r="G25"/>
  <c r="K24"/>
  <c r="G24"/>
  <c r="K23"/>
  <c r="G23"/>
  <c r="G38" l="1"/>
  <c r="K29"/>
  <c r="K38"/>
  <c r="G29"/>
  <c r="D39"/>
  <c r="K39" l="1"/>
  <c r="K40" s="1"/>
  <c r="G39"/>
  <c r="G40" s="1"/>
</calcChain>
</file>

<file path=xl/sharedStrings.xml><?xml version="1.0" encoding="utf-8"?>
<sst xmlns="http://schemas.openxmlformats.org/spreadsheetml/2006/main" count="1361" uniqueCount="134">
  <si>
    <t>BIL</t>
  </si>
  <si>
    <t>PENCAPAIAN</t>
  </si>
  <si>
    <t>Pertengahan tahun / semester/ penggal</t>
  </si>
  <si>
    <t>Akhir tahun / semester/ penggal</t>
  </si>
  <si>
    <t>MARKAH</t>
  </si>
  <si>
    <t>BAHAGIAN PEMBANGUNAN DAN PENILAIAN KOMPETENSI</t>
  </si>
  <si>
    <t>KEMENTERIAN PENDIDIKAN MALAYSIA</t>
  </si>
  <si>
    <t>NAMA PYD</t>
  </si>
  <si>
    <t>GRED JAWATAN</t>
  </si>
  <si>
    <t>NO.K.P.</t>
  </si>
  <si>
    <t>TEMPAT BERTUGAS</t>
  </si>
  <si>
    <t>JANTINA</t>
  </si>
  <si>
    <t>JAWATAN</t>
  </si>
  <si>
    <t>BIDANG UTAMA</t>
  </si>
  <si>
    <t>Tahap Keberhasilan</t>
  </si>
  <si>
    <t>AKHIR TAHUN / SEMESTER / PENGGAL</t>
  </si>
  <si>
    <t>T/T PYD                                                                                                                               TARIKH</t>
  </si>
  <si>
    <t>T/T PYD                                                                                                                          TARIKH</t>
  </si>
  <si>
    <t>T/T PP1                                                                                                                               TARIKH</t>
  </si>
  <si>
    <t>T/T PP1                                                                                                                           TARIKH</t>
  </si>
  <si>
    <t>T/T PP2                                                                                                                               TARIKH</t>
  </si>
  <si>
    <t>T/T PP2                                                                                                                           TARIKH</t>
  </si>
  <si>
    <t xml:space="preserve">CEMERLANG </t>
  </si>
  <si>
    <t>Kokurikulum</t>
  </si>
  <si>
    <t>KEBERHASILAN TUGAS-TUGAS LAIN (50%)</t>
  </si>
  <si>
    <t>RENDAH</t>
  </si>
  <si>
    <t xml:space="preserve">SEDERHANA </t>
  </si>
  <si>
    <t>TINGGI</t>
  </si>
  <si>
    <t>90 - 100</t>
  </si>
  <si>
    <r>
      <t>BORANG MARKAH KEBERHASILAN TAHUN</t>
    </r>
    <r>
      <rPr>
        <b/>
        <sz val="10"/>
        <color theme="1"/>
        <rFont val="Century Gothic"/>
        <family val="2"/>
      </rPr>
      <t xml:space="preserve"> 2015</t>
    </r>
  </si>
  <si>
    <t>PdP</t>
  </si>
  <si>
    <t>80 - 89</t>
  </si>
  <si>
    <t>60 - 79</t>
  </si>
  <si>
    <t>0 - 59</t>
  </si>
  <si>
    <t>Jumlah Kecil (A)</t>
  </si>
  <si>
    <t>Jumlah Kecil (B)</t>
  </si>
  <si>
    <t>JUMLAH KESELURUHAN (A+B)</t>
  </si>
  <si>
    <t>PENGURUSAN DAN PEMBELAJARAN PT(A)</t>
  </si>
  <si>
    <t xml:space="preserve">KEBERHASILAN </t>
  </si>
  <si>
    <t>KEBERHASILAN TUGAS UTAMA (50%)</t>
  </si>
  <si>
    <t>Julat keberhasilan</t>
  </si>
  <si>
    <t>Formula Pengiraan Markah =</t>
  </si>
  <si>
    <t>SKOR JULAT
( 0 - 100 )</t>
  </si>
  <si>
    <t xml:space="preserve">AGIHAN
WAJARAN </t>
  </si>
  <si>
    <r>
      <t xml:space="preserve">Skor
</t>
    </r>
    <r>
      <rPr>
        <b/>
        <sz val="11"/>
        <color theme="1"/>
        <rFont val="Century Gothic"/>
        <family val="2"/>
      </rPr>
      <t>100</t>
    </r>
  </si>
  <si>
    <t xml:space="preserve">  x      Agihan Wajaran</t>
  </si>
  <si>
    <t>PENGAJARAN DAN PEMBELAJARAN (PdP):  Guru / Pensyarah / Jurulatih</t>
  </si>
  <si>
    <t>ASPEK KEBERHASILAN</t>
  </si>
  <si>
    <t>DESKRIPSI</t>
  </si>
  <si>
    <t>Etika dan kerohanian</t>
  </si>
  <si>
    <t>3.1.      Peningkatan sahsiah, etika dan kerohanian serta identiti nasional murid/pelajar melalui tingkahlaku yang ditunjukkan.</t>
  </si>
  <si>
    <t>Kemahiran</t>
  </si>
  <si>
    <t>Kualiti pengurusan</t>
  </si>
  <si>
    <t>Peningkatan dalam:</t>
  </si>
  <si>
    <t>PdP / Instruksional</t>
  </si>
  <si>
    <t>TAHAP</t>
  </si>
  <si>
    <t>SKOR KEBERHASILAN</t>
  </si>
  <si>
    <t>SKOR</t>
  </si>
  <si>
    <t>CEMERLANG</t>
  </si>
  <si>
    <t>SEDERHANA</t>
  </si>
  <si>
    <t xml:space="preserve">Aspek-aspek lain </t>
  </si>
  <si>
    <t>3.1.      Deskripsi- deskripsi lain</t>
  </si>
  <si>
    <t>5.1.      Deskripsi- deskripsi lain</t>
  </si>
  <si>
    <r>
      <t>1.1.</t>
    </r>
    <r>
      <rPr>
        <sz val="7"/>
        <color theme="1"/>
        <rFont val="Arial Narrow"/>
        <family val="2"/>
      </rPr>
      <t xml:space="preserve">            </t>
    </r>
    <r>
      <rPr>
        <sz val="11"/>
        <color theme="1"/>
        <rFont val="Arial Narrow"/>
        <family val="2"/>
      </rPr>
      <t xml:space="preserve">Peningkatan </t>
    </r>
    <r>
      <rPr>
        <b/>
        <sz val="11"/>
        <color theme="1"/>
        <rFont val="Arial Narrow"/>
        <family val="2"/>
      </rPr>
      <t xml:space="preserve">pemahaman dan kemahiran </t>
    </r>
    <r>
      <rPr>
        <sz val="11"/>
        <color theme="1"/>
        <rFont val="Arial Narrow"/>
        <family val="2"/>
      </rPr>
      <t>murid/pelajar dalam mengaplikasi, menganalisis, mensintesis dan membuat penilaian dalam PdP.</t>
    </r>
  </si>
  <si>
    <r>
      <t>1.2.</t>
    </r>
    <r>
      <rPr>
        <sz val="7"/>
        <color theme="1"/>
        <rFont val="Arial Narrow"/>
        <family val="2"/>
      </rPr>
      <t xml:space="preserve">            </t>
    </r>
    <r>
      <rPr>
        <sz val="11"/>
        <color theme="1"/>
        <rFont val="Arial Narrow"/>
        <family val="2"/>
      </rPr>
      <t xml:space="preserve">Peningkatan </t>
    </r>
    <r>
      <rPr>
        <b/>
        <sz val="11"/>
        <color theme="1"/>
        <rFont val="Arial Narrow"/>
        <family val="2"/>
      </rPr>
      <t>pengetahuan</t>
    </r>
    <r>
      <rPr>
        <sz val="11"/>
        <color theme="1"/>
        <rFont val="Arial Narrow"/>
        <family val="2"/>
      </rPr>
      <t xml:space="preserve"> </t>
    </r>
    <r>
      <rPr>
        <b/>
        <sz val="11"/>
        <color theme="1"/>
        <rFont val="Arial Narrow"/>
        <family val="2"/>
      </rPr>
      <t>sedia ada</t>
    </r>
    <r>
      <rPr>
        <sz val="11"/>
        <color theme="1"/>
        <rFont val="Arial Narrow"/>
        <family val="2"/>
      </rPr>
      <t xml:space="preserve"> murid/pelajar semasa dan selepas PdP.</t>
    </r>
  </si>
  <si>
    <r>
      <t>1.3.</t>
    </r>
    <r>
      <rPr>
        <sz val="7"/>
        <color theme="1"/>
        <rFont val="Arial Narrow"/>
        <family val="2"/>
      </rPr>
      <t xml:space="preserve">            </t>
    </r>
    <r>
      <rPr>
        <sz val="11"/>
        <color theme="1"/>
        <rFont val="Arial Narrow"/>
        <family val="2"/>
      </rPr>
      <t xml:space="preserve">Peningkatan </t>
    </r>
    <r>
      <rPr>
        <b/>
        <sz val="11"/>
        <color theme="1"/>
        <rFont val="Arial Narrow"/>
        <family val="2"/>
      </rPr>
      <t xml:space="preserve">perkongsian </t>
    </r>
    <r>
      <rPr>
        <sz val="11"/>
        <color theme="1"/>
        <rFont val="Arial Narrow"/>
        <family val="2"/>
      </rPr>
      <t>maklumat</t>
    </r>
    <r>
      <rPr>
        <b/>
        <sz val="11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>dan ilmu pengetahuan serta kemahiran yang dipelajari oleh murid/pelajar.</t>
    </r>
  </si>
  <si>
    <r>
      <t>1.4.</t>
    </r>
    <r>
      <rPr>
        <sz val="7"/>
        <color theme="1"/>
        <rFont val="Arial Narrow"/>
        <family val="2"/>
      </rPr>
      <t xml:space="preserve">            </t>
    </r>
    <r>
      <rPr>
        <sz val="11"/>
        <color theme="1"/>
        <rFont val="Arial Narrow"/>
        <family val="2"/>
      </rPr>
      <t xml:space="preserve">Peningkatan </t>
    </r>
    <r>
      <rPr>
        <b/>
        <sz val="11"/>
        <color theme="1"/>
        <rFont val="Arial Narrow"/>
        <family val="2"/>
      </rPr>
      <t xml:space="preserve">penglibatan </t>
    </r>
    <r>
      <rPr>
        <sz val="11"/>
        <color theme="1"/>
        <rFont val="Arial Narrow"/>
        <family val="2"/>
      </rPr>
      <t>murid/pelajar dalam PdP.</t>
    </r>
  </si>
  <si>
    <r>
      <t>1.5.</t>
    </r>
    <r>
      <rPr>
        <sz val="7"/>
        <color theme="1"/>
        <rFont val="Arial Narrow"/>
        <family val="2"/>
      </rPr>
      <t xml:space="preserve">            </t>
    </r>
    <r>
      <rPr>
        <b/>
        <sz val="11"/>
        <color theme="1"/>
        <rFont val="Arial Narrow"/>
        <family val="2"/>
      </rPr>
      <t xml:space="preserve">Pemulihan dan pengayaan </t>
    </r>
    <r>
      <rPr>
        <sz val="11"/>
        <color theme="1"/>
        <rFont val="Arial Narrow"/>
        <family val="2"/>
      </rPr>
      <t>ilmu dan pengetahuan murid/pelajar.</t>
    </r>
  </si>
  <si>
    <r>
      <t>2.1.</t>
    </r>
    <r>
      <rPr>
        <sz val="7"/>
        <color theme="1"/>
        <rFont val="Arial Narrow"/>
        <family val="2"/>
      </rPr>
      <t xml:space="preserve">            </t>
    </r>
    <r>
      <rPr>
        <sz val="11"/>
        <color theme="1"/>
        <rFont val="Arial Narrow"/>
        <family val="2"/>
      </rPr>
      <t>Peningkatan penglibatan murid / pelajar.</t>
    </r>
  </si>
  <si>
    <r>
      <t>2.2.</t>
    </r>
    <r>
      <rPr>
        <sz val="7"/>
        <color theme="1"/>
        <rFont val="Arial Narrow"/>
        <family val="2"/>
      </rPr>
      <t xml:space="preserve">            </t>
    </r>
    <r>
      <rPr>
        <sz val="11"/>
        <color theme="1"/>
        <rFont val="Arial Narrow"/>
        <family val="2"/>
      </rPr>
      <t>Peningkatan penguasaan kemahiran murid / pelajar.</t>
    </r>
  </si>
  <si>
    <r>
      <t>2.3.</t>
    </r>
    <r>
      <rPr>
        <sz val="7"/>
        <color theme="1"/>
        <rFont val="Arial Narrow"/>
        <family val="2"/>
      </rPr>
      <t xml:space="preserve">            </t>
    </r>
    <r>
      <rPr>
        <sz val="11"/>
        <color theme="1"/>
        <rFont val="Arial Narrow"/>
        <family val="2"/>
      </rPr>
      <t>Peningkatan kecemerlangan murid / pelajar.</t>
    </r>
  </si>
  <si>
    <r>
      <t>4.1.</t>
    </r>
    <r>
      <rPr>
        <sz val="7"/>
        <color theme="1"/>
        <rFont val="Arial Narrow"/>
        <family val="2"/>
      </rPr>
      <t xml:space="preserve">            </t>
    </r>
    <r>
      <rPr>
        <sz val="11"/>
        <color theme="1"/>
        <rFont val="Arial Narrow"/>
        <family val="2"/>
      </rPr>
      <t xml:space="preserve">Peningkatan kemahiran memimpin, berfikir dan  berbahasa melalui penglibatan murid/pelajar. </t>
    </r>
  </si>
  <si>
    <r>
      <t>1.1.</t>
    </r>
    <r>
      <rPr>
        <sz val="7"/>
        <color theme="1"/>
        <rFont val="Arial Narrow"/>
        <family val="2"/>
      </rPr>
      <t xml:space="preserve">            </t>
    </r>
    <r>
      <rPr>
        <sz val="11"/>
        <color theme="1"/>
        <rFont val="Arial Narrow"/>
        <family val="2"/>
      </rPr>
      <t>Pengurusan dan kepimpinan organisasi.</t>
    </r>
  </si>
  <si>
    <r>
      <t>1.2.</t>
    </r>
    <r>
      <rPr>
        <sz val="7"/>
        <color theme="1"/>
        <rFont val="Arial Narrow"/>
        <family val="2"/>
      </rPr>
      <t xml:space="preserve">            </t>
    </r>
    <r>
      <rPr>
        <sz val="11"/>
        <color theme="1"/>
        <rFont val="Arial Narrow"/>
        <family val="2"/>
      </rPr>
      <t>Pengurusan kurikulum.</t>
    </r>
  </si>
  <si>
    <r>
      <t>1.3.</t>
    </r>
    <r>
      <rPr>
        <sz val="7"/>
        <color theme="1"/>
        <rFont val="Arial Narrow"/>
        <family val="2"/>
      </rPr>
      <t xml:space="preserve">            </t>
    </r>
    <r>
      <rPr>
        <sz val="11"/>
        <color theme="1"/>
        <rFont val="Arial Narrow"/>
        <family val="2"/>
      </rPr>
      <t>Pengurusan kokurikulum.</t>
    </r>
  </si>
  <si>
    <r>
      <t>1.4.</t>
    </r>
    <r>
      <rPr>
        <sz val="7"/>
        <color theme="1"/>
        <rFont val="Arial Narrow"/>
        <family val="2"/>
      </rPr>
      <t xml:space="preserve">            </t>
    </r>
    <r>
      <rPr>
        <sz val="11"/>
        <color theme="1"/>
        <rFont val="Arial Narrow"/>
        <family val="2"/>
      </rPr>
      <t>Pengurusan Hal-ehwal Murid.</t>
    </r>
  </si>
  <si>
    <r>
      <t>1.5.</t>
    </r>
    <r>
      <rPr>
        <sz val="7"/>
        <color theme="1"/>
        <rFont val="Arial Narrow"/>
        <family val="2"/>
      </rPr>
      <t xml:space="preserve">            </t>
    </r>
    <r>
      <rPr>
        <sz val="11"/>
        <color theme="1"/>
        <rFont val="Arial Narrow"/>
        <family val="2"/>
      </rPr>
      <t>Pengurusan kewangan.</t>
    </r>
  </si>
  <si>
    <r>
      <t>1.6.</t>
    </r>
    <r>
      <rPr>
        <sz val="7"/>
        <color theme="1"/>
        <rFont val="Arial Narrow"/>
        <family val="2"/>
      </rPr>
      <t xml:space="preserve">            </t>
    </r>
    <r>
      <rPr>
        <sz val="11"/>
        <color theme="1"/>
        <rFont val="Arial Narrow"/>
        <family val="2"/>
      </rPr>
      <t>Pengurusan pentadbiran pejabat.</t>
    </r>
  </si>
  <si>
    <r>
      <t>1.7.</t>
    </r>
    <r>
      <rPr>
        <sz val="7"/>
        <color theme="1"/>
        <rFont val="Arial Narrow"/>
        <family val="2"/>
      </rPr>
      <t xml:space="preserve">            </t>
    </r>
    <r>
      <rPr>
        <sz val="11"/>
        <color theme="1"/>
        <rFont val="Arial Narrow"/>
        <family val="2"/>
      </rPr>
      <t>Pengurusan persekitaran dan kemudahan fizikal.</t>
    </r>
  </si>
  <si>
    <r>
      <t>1.8.</t>
    </r>
    <r>
      <rPr>
        <sz val="7"/>
        <color theme="1"/>
        <rFont val="Arial Narrow"/>
        <family val="2"/>
      </rPr>
      <t xml:space="preserve">            </t>
    </r>
    <r>
      <rPr>
        <sz val="11"/>
        <color theme="1"/>
        <rFont val="Arial Narrow"/>
        <family val="2"/>
      </rPr>
      <t>Pengurusan dan pembangunan sumber manusia.</t>
    </r>
  </si>
  <si>
    <r>
      <t>1.9.</t>
    </r>
    <r>
      <rPr>
        <sz val="7"/>
        <color theme="1"/>
        <rFont val="Arial Narrow"/>
        <family val="2"/>
      </rPr>
      <t xml:space="preserve">            </t>
    </r>
    <r>
      <rPr>
        <sz val="11"/>
        <color theme="1"/>
        <rFont val="Arial Narrow"/>
        <family val="2"/>
      </rPr>
      <t>Pengurusan hubungan luar.</t>
    </r>
  </si>
  <si>
    <r>
      <t>2.1.</t>
    </r>
    <r>
      <rPr>
        <sz val="7"/>
        <color theme="1"/>
        <rFont val="Arial Narrow"/>
        <family val="2"/>
      </rPr>
      <t xml:space="preserve">            </t>
    </r>
    <r>
      <rPr>
        <sz val="11"/>
        <color theme="1"/>
        <rFont val="Arial Narrow"/>
        <family val="2"/>
      </rPr>
      <t>Peningkatan pemahaman dan kemahiran murid / pelajar / guru dalam mengaplikasi, menganalisis, mensintesis dan membuat penilaian dalam PdP.</t>
    </r>
  </si>
  <si>
    <r>
      <t>2.2.</t>
    </r>
    <r>
      <rPr>
        <sz val="7"/>
        <color theme="1"/>
        <rFont val="Arial Narrow"/>
        <family val="2"/>
      </rPr>
      <t xml:space="preserve">            </t>
    </r>
    <r>
      <rPr>
        <sz val="11"/>
        <color theme="1"/>
        <rFont val="Arial Narrow"/>
        <family val="2"/>
      </rPr>
      <t>Peningkatan pengetahuan sedia ada murid / pelajar / guru semasa dan selepas PdP.</t>
    </r>
  </si>
  <si>
    <r>
      <t>2.3.</t>
    </r>
    <r>
      <rPr>
        <sz val="7"/>
        <color theme="1"/>
        <rFont val="Arial Narrow"/>
        <family val="2"/>
      </rPr>
      <t xml:space="preserve">            </t>
    </r>
    <r>
      <rPr>
        <sz val="11"/>
        <color theme="1"/>
        <rFont val="Arial Narrow"/>
        <family val="2"/>
      </rPr>
      <t>Peningkatan perkongsian maklumat dan ilmu.</t>
    </r>
  </si>
  <si>
    <r>
      <t>2.4.</t>
    </r>
    <r>
      <rPr>
        <sz val="7"/>
        <color theme="1"/>
        <rFont val="Arial Narrow"/>
        <family val="2"/>
      </rPr>
      <t xml:space="preserve">            </t>
    </r>
    <r>
      <rPr>
        <sz val="11"/>
        <color theme="1"/>
        <rFont val="Arial Narrow"/>
        <family val="2"/>
      </rPr>
      <t>pengetahuan serta kemahiran yang dipelajari oleh murid / pelajar / guru.</t>
    </r>
  </si>
  <si>
    <r>
      <t>2.5.</t>
    </r>
    <r>
      <rPr>
        <sz val="7"/>
        <color theme="1"/>
        <rFont val="Arial Narrow"/>
        <family val="2"/>
      </rPr>
      <t xml:space="preserve">            </t>
    </r>
    <r>
      <rPr>
        <sz val="11"/>
        <color theme="1"/>
        <rFont val="Arial Narrow"/>
        <family val="2"/>
      </rPr>
      <t>Peningkatan penglibatan murid / pelajar / guru dalam PdP.</t>
    </r>
  </si>
  <si>
    <t>PERTENGAHAN  TAHUN / SEMESTER / PENGGAL</t>
  </si>
  <si>
    <t>KOLEJ VOKASIONAL SULTAN HAJI AHMAD SHAH AL-MUSTAIN BILLAH, KUALA LIPIS, PAHANG.</t>
  </si>
  <si>
    <t>Peningkatan pemahaman dan kemahiran murid/pelajar dalam mengaplikasi, menganalisis, mensintesis dan membuat penilaian dalam PdP.</t>
  </si>
  <si>
    <t>Peningkatan pengetahuan sedia ada murid/pelajar semasa dan selepas PdP.</t>
  </si>
  <si>
    <t>HJH NAJDAH BINTI ISMAIL</t>
  </si>
  <si>
    <t>PEREMPUAN</t>
  </si>
  <si>
    <t>TIMBALAN PENGARAH AKADEMIK</t>
  </si>
  <si>
    <t>PT(A)</t>
  </si>
  <si>
    <t>DG48</t>
  </si>
  <si>
    <t>640323-06-5622</t>
  </si>
  <si>
    <t>TIMBALAN PENGARAH SOKONGAN AKADEMIK</t>
  </si>
  <si>
    <t>LELAKI</t>
  </si>
  <si>
    <t>HAJI ISMAIL BIN YUNUS</t>
  </si>
  <si>
    <t>610515-04-5469</t>
  </si>
  <si>
    <t>MOHD MUSTAFA BIN CHE MAN</t>
  </si>
  <si>
    <t>KETUA JAMINAN KUALITI</t>
  </si>
  <si>
    <t>620512-06-5199</t>
  </si>
  <si>
    <t>DG44</t>
  </si>
  <si>
    <t>ARIFFIN BIN AWANG</t>
  </si>
  <si>
    <t>6600415-06-5601</t>
  </si>
  <si>
    <t>ROSHDI BIN SAID</t>
  </si>
  <si>
    <t>700723-11-5205</t>
  </si>
  <si>
    <t>MOHD SABRI BIN HARUN</t>
  </si>
  <si>
    <t>730314-14-5443</t>
  </si>
  <si>
    <t>KETUA JABATAN TEKNOLOGI AWAM</t>
  </si>
  <si>
    <t>KETUA JABATAN TEKNOLOGI MEKANIKAL</t>
  </si>
  <si>
    <t>KETUA JABATAN TEKNOLOGI ELEKTRIK &amp; ELEKTRONIK</t>
  </si>
  <si>
    <t>LALAH BINTI MAT NOR</t>
  </si>
  <si>
    <t>KETUA JABATAN PENDIDIKAN UMUM</t>
  </si>
  <si>
    <t>660601-06-5242</t>
  </si>
  <si>
    <t>RUZITA BINTI BADRUDDIN</t>
  </si>
  <si>
    <t>740626-06-5492</t>
  </si>
  <si>
    <t>KETUA JABATAN PENILAIAN &amp; PENTAKSIRAN</t>
  </si>
  <si>
    <t>HAJI ZAINI BIN CHE LAH</t>
  </si>
  <si>
    <t>690824-06-5095</t>
  </si>
  <si>
    <t>KETUA UNIT LATIHAN &amp; HUBUNGAN INDUSTRI</t>
  </si>
  <si>
    <t>SAKRI BIN WAN HUSAIN</t>
  </si>
  <si>
    <t>770114-03-5641</t>
  </si>
  <si>
    <t>KETUA UNIT SAINS &amp; MATEMATIK</t>
  </si>
  <si>
    <t>NOR LAILA BINTI SABRI</t>
  </si>
  <si>
    <t>790820-08-5054</t>
  </si>
  <si>
    <t>KETUA UNIT TERAS UMUM</t>
  </si>
  <si>
    <t>KETUA UNIT BAHASA</t>
  </si>
  <si>
    <t>NOR ASIKIN BINTI ABDUL RAHMAN</t>
  </si>
  <si>
    <t>770426-065-5620</t>
  </si>
  <si>
    <t>KETUA UNIT KEMANUSIAAN</t>
  </si>
  <si>
    <t>800102-11-7003</t>
  </si>
  <si>
    <t>MOHD KHAIRUL EZANIE BIN KAMARUDDIN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</si>
</sst>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10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7"/>
      <color theme="1"/>
      <name val="Century Gothic"/>
      <family val="2"/>
    </font>
    <font>
      <b/>
      <sz val="16"/>
      <color rgb="FFFF0000"/>
      <name val="Century Gothic"/>
      <family val="2"/>
    </font>
    <font>
      <b/>
      <sz val="10"/>
      <color theme="1"/>
      <name val="Arial Narrow"/>
      <family val="2"/>
    </font>
    <font>
      <b/>
      <sz val="10"/>
      <color rgb="FFFF0000"/>
      <name val="Arial Narrow"/>
      <family val="2"/>
    </font>
    <font>
      <b/>
      <sz val="10"/>
      <color rgb="FFCC0099"/>
      <name val="Arial Narrow"/>
      <family val="2"/>
    </font>
    <font>
      <b/>
      <u/>
      <sz val="11"/>
      <color theme="1"/>
      <name val="Century Gothic"/>
      <family val="2"/>
    </font>
    <font>
      <b/>
      <sz val="10"/>
      <color rgb="FFFF0000"/>
      <name val="Century Gothic"/>
      <family val="2"/>
    </font>
    <font>
      <b/>
      <sz val="7"/>
      <color theme="1"/>
      <name val="Arial Narrow"/>
      <family val="2"/>
    </font>
    <font>
      <b/>
      <sz val="16"/>
      <name val="Century Gothic"/>
      <family val="2"/>
    </font>
    <font>
      <b/>
      <sz val="14"/>
      <color theme="1"/>
      <name val="Century Gothic"/>
      <family val="2"/>
    </font>
    <font>
      <sz val="10"/>
      <color theme="1"/>
      <name val="Calibri"/>
      <family val="2"/>
      <scheme val="minor"/>
    </font>
    <font>
      <b/>
      <sz val="1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7"/>
      <color theme="1"/>
      <name val="Arial Narrow"/>
      <family val="2"/>
    </font>
    <font>
      <sz val="10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A6A6A6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wrapText="1"/>
    </xf>
    <xf numFmtId="0" fontId="5" fillId="2" borderId="0" xfId="0" applyFont="1" applyFill="1" applyAlignment="1">
      <alignment vertical="center"/>
    </xf>
    <xf numFmtId="0" fontId="0" fillId="2" borderId="0" xfId="0" applyFill="1"/>
    <xf numFmtId="0" fontId="7" fillId="0" borderId="23" xfId="0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7" fillId="0" borderId="24" xfId="0" applyFont="1" applyBorder="1" applyAlignment="1">
      <alignment wrapText="1"/>
    </xf>
    <xf numFmtId="0" fontId="2" fillId="4" borderId="1" xfId="0" applyFont="1" applyFill="1" applyBorder="1" applyAlignment="1" applyProtection="1">
      <alignment horizontal="left" vertical="center" wrapText="1"/>
    </xf>
    <xf numFmtId="0" fontId="3" fillId="4" borderId="1" xfId="0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 wrapText="1"/>
    </xf>
    <xf numFmtId="0" fontId="5" fillId="4" borderId="3" xfId="0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13" fillId="4" borderId="1" xfId="0" applyFont="1" applyFill="1" applyBorder="1" applyAlignment="1" applyProtection="1">
      <alignment horizontal="center" vertical="center" wrapText="1"/>
    </xf>
    <xf numFmtId="0" fontId="8" fillId="4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14" fillId="4" borderId="1" xfId="0" applyFont="1" applyFill="1" applyBorder="1" applyAlignment="1" applyProtection="1">
      <alignment horizontal="center" vertical="center" wrapText="1"/>
    </xf>
    <xf numFmtId="0" fontId="3" fillId="4" borderId="4" xfId="0" applyFont="1" applyFill="1" applyBorder="1" applyAlignment="1" applyProtection="1">
      <alignment vertical="center" wrapText="1"/>
    </xf>
    <xf numFmtId="0" fontId="6" fillId="4" borderId="4" xfId="0" applyFont="1" applyFill="1" applyBorder="1" applyAlignment="1" applyProtection="1">
      <alignment vertical="center" wrapText="1"/>
    </xf>
    <xf numFmtId="0" fontId="6" fillId="4" borderId="6" xfId="0" applyFont="1" applyFill="1" applyBorder="1" applyAlignment="1" applyProtection="1">
      <alignment vertical="center" wrapText="1"/>
    </xf>
    <xf numFmtId="0" fontId="15" fillId="4" borderId="1" xfId="0" applyFont="1" applyFill="1" applyBorder="1" applyAlignment="1" applyProtection="1">
      <alignment horizontal="center" vertical="center" wrapText="1"/>
    </xf>
    <xf numFmtId="0" fontId="16" fillId="4" borderId="1" xfId="0" applyFont="1" applyFill="1" applyBorder="1" applyAlignment="1" applyProtection="1">
      <alignment horizontal="center" vertical="center" wrapText="1"/>
    </xf>
    <xf numFmtId="0" fontId="1" fillId="4" borderId="6" xfId="0" applyFont="1" applyFill="1" applyBorder="1" applyAlignment="1" applyProtection="1">
      <alignment vertical="center" wrapText="1"/>
    </xf>
    <xf numFmtId="0" fontId="1" fillId="4" borderId="10" xfId="0" applyFont="1" applyFill="1" applyBorder="1" applyAlignment="1" applyProtection="1">
      <alignment vertical="center" wrapText="1"/>
    </xf>
    <xf numFmtId="0" fontId="1" fillId="4" borderId="7" xfId="0" applyFont="1" applyFill="1" applyBorder="1" applyAlignment="1" applyProtection="1">
      <alignment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20" fillId="0" borderId="1" xfId="0" applyFont="1" applyBorder="1" applyAlignment="1">
      <alignment wrapText="1"/>
    </xf>
    <xf numFmtId="0" fontId="19" fillId="5" borderId="25" xfId="0" applyFont="1" applyFill="1" applyBorder="1" applyAlignment="1">
      <alignment horizontal="center" wrapText="1"/>
    </xf>
    <xf numFmtId="0" fontId="20" fillId="0" borderId="25" xfId="0" applyFont="1" applyBorder="1" applyAlignment="1">
      <alignment horizontal="center" wrapText="1"/>
    </xf>
    <xf numFmtId="0" fontId="20" fillId="0" borderId="25" xfId="0" applyFont="1" applyBorder="1" applyAlignment="1">
      <alignment wrapText="1"/>
    </xf>
    <xf numFmtId="0" fontId="20" fillId="0" borderId="0" xfId="0" applyFont="1" applyAlignment="1">
      <alignment wrapText="1"/>
    </xf>
    <xf numFmtId="0" fontId="22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 applyProtection="1">
      <alignment horizontal="center" vertical="center" wrapText="1"/>
    </xf>
    <xf numFmtId="0" fontId="20" fillId="4" borderId="10" xfId="0" applyFont="1" applyFill="1" applyBorder="1" applyAlignment="1" applyProtection="1">
      <alignment vertical="center" wrapText="1"/>
    </xf>
    <xf numFmtId="0" fontId="20" fillId="0" borderId="30" xfId="0" applyFont="1" applyBorder="1" applyAlignment="1">
      <alignment horizontal="left" vertical="top" wrapText="1"/>
    </xf>
    <xf numFmtId="0" fontId="20" fillId="0" borderId="31" xfId="0" applyFont="1" applyBorder="1" applyAlignment="1">
      <alignment horizontal="left" vertical="top" wrapText="1"/>
    </xf>
    <xf numFmtId="0" fontId="20" fillId="0" borderId="32" xfId="0" applyFont="1" applyBorder="1" applyAlignment="1">
      <alignment horizontal="left" vertical="top" wrapText="1"/>
    </xf>
    <xf numFmtId="0" fontId="20" fillId="0" borderId="4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top" wrapText="1"/>
    </xf>
    <xf numFmtId="0" fontId="20" fillId="0" borderId="11" xfId="0" applyFont="1" applyBorder="1" applyAlignment="1">
      <alignment horizontal="left" vertical="top" wrapText="1"/>
    </xf>
    <xf numFmtId="0" fontId="20" fillId="0" borderId="5" xfId="0" applyFont="1" applyBorder="1" applyAlignment="1">
      <alignment horizontal="left" vertical="top" wrapText="1"/>
    </xf>
    <xf numFmtId="0" fontId="20" fillId="0" borderId="26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20" fillId="0" borderId="26" xfId="0" applyFont="1" applyBorder="1" applyAlignment="1">
      <alignment vertical="center" wrapText="1"/>
    </xf>
    <xf numFmtId="0" fontId="20" fillId="0" borderId="27" xfId="0" applyFont="1" applyBorder="1" applyAlignment="1">
      <alignment vertical="center" wrapText="1"/>
    </xf>
    <xf numFmtId="0" fontId="20" fillId="0" borderId="28" xfId="0" applyFont="1" applyBorder="1" applyAlignment="1">
      <alignment vertical="center" wrapText="1"/>
    </xf>
    <xf numFmtId="0" fontId="19" fillId="5" borderId="30" xfId="0" applyFont="1" applyFill="1" applyBorder="1" applyAlignment="1">
      <alignment horizontal="center" wrapText="1"/>
    </xf>
    <xf numFmtId="0" fontId="19" fillId="5" borderId="31" xfId="0" applyFont="1" applyFill="1" applyBorder="1" applyAlignment="1">
      <alignment horizontal="center" wrapText="1"/>
    </xf>
    <xf numFmtId="0" fontId="19" fillId="5" borderId="32" xfId="0" applyFont="1" applyFill="1" applyBorder="1" applyAlignment="1">
      <alignment horizont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33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0" fontId="20" fillId="0" borderId="3" xfId="0" applyFont="1" applyBorder="1" applyAlignment="1">
      <alignment vertical="center" wrapText="1"/>
    </xf>
    <xf numFmtId="0" fontId="20" fillId="0" borderId="33" xfId="0" applyFont="1" applyBorder="1" applyAlignment="1">
      <alignment vertical="center" wrapText="1"/>
    </xf>
    <xf numFmtId="0" fontId="20" fillId="0" borderId="34" xfId="0" applyFont="1" applyBorder="1" applyAlignment="1">
      <alignment vertical="center" wrapText="1"/>
    </xf>
    <xf numFmtId="0" fontId="4" fillId="4" borderId="4" xfId="0" applyFont="1" applyFill="1" applyBorder="1" applyAlignment="1" applyProtection="1">
      <alignment horizontal="center" vertical="center" wrapText="1"/>
    </xf>
    <xf numFmtId="0" fontId="4" fillId="4" borderId="11" xfId="0" applyFont="1" applyFill="1" applyBorder="1" applyAlignment="1" applyProtection="1">
      <alignment horizontal="center" vertical="center" wrapText="1"/>
    </xf>
    <xf numFmtId="0" fontId="4" fillId="4" borderId="5" xfId="0" applyFont="1" applyFill="1" applyBorder="1" applyAlignment="1" applyProtection="1">
      <alignment horizontal="center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19" fillId="5" borderId="4" xfId="0" applyFont="1" applyFill="1" applyBorder="1" applyAlignment="1">
      <alignment horizontal="center" vertical="center" wrapText="1"/>
    </xf>
    <xf numFmtId="0" fontId="19" fillId="5" borderId="11" xfId="0" applyFont="1" applyFill="1" applyBorder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4" borderId="6" xfId="0" applyFont="1" applyFill="1" applyBorder="1" applyAlignment="1" applyProtection="1">
      <alignment horizontal="left" vertical="center" wrapText="1"/>
    </xf>
    <xf numFmtId="0" fontId="2" fillId="4" borderId="7" xfId="0" applyFont="1" applyFill="1" applyBorder="1" applyAlignment="1" applyProtection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" fillId="4" borderId="12" xfId="0" applyFont="1" applyFill="1" applyBorder="1" applyAlignment="1" applyProtection="1">
      <alignment horizontal="left" vertical="center" wrapText="1"/>
    </xf>
    <xf numFmtId="0" fontId="2" fillId="4" borderId="13" xfId="0" applyFont="1" applyFill="1" applyBorder="1" applyAlignment="1" applyProtection="1">
      <alignment horizontal="left" vertical="center" wrapText="1"/>
    </xf>
    <xf numFmtId="0" fontId="2" fillId="4" borderId="8" xfId="0" applyFont="1" applyFill="1" applyBorder="1" applyAlignment="1" applyProtection="1">
      <alignment horizontal="left" vertical="center" wrapText="1"/>
    </xf>
    <xf numFmtId="0" fontId="2" fillId="4" borderId="9" xfId="0" applyFont="1" applyFill="1" applyBorder="1" applyAlignment="1" applyProtection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center" wrapText="1"/>
    </xf>
    <xf numFmtId="0" fontId="7" fillId="0" borderId="29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3" fillId="4" borderId="4" xfId="0" applyFont="1" applyFill="1" applyBorder="1" applyAlignment="1" applyProtection="1">
      <alignment horizontal="center" vertical="center" wrapText="1"/>
    </xf>
    <xf numFmtId="0" fontId="3" fillId="4" borderId="5" xfId="0" applyFont="1" applyFill="1" applyBorder="1" applyAlignment="1" applyProtection="1">
      <alignment horizontal="center" vertical="center" wrapText="1"/>
    </xf>
    <xf numFmtId="0" fontId="3" fillId="4" borderId="11" xfId="0" applyFont="1" applyFill="1" applyBorder="1" applyAlignment="1" applyProtection="1">
      <alignment horizontal="center" vertical="center" wrapText="1"/>
    </xf>
    <xf numFmtId="0" fontId="3" fillId="4" borderId="23" xfId="0" applyFont="1" applyFill="1" applyBorder="1" applyAlignment="1" applyProtection="1">
      <alignment horizontal="center" vertical="center" wrapText="1"/>
    </xf>
    <xf numFmtId="0" fontId="6" fillId="4" borderId="4" xfId="0" applyFont="1" applyFill="1" applyBorder="1" applyAlignment="1" applyProtection="1">
      <alignment horizontal="center" vertical="center" wrapText="1"/>
    </xf>
    <xf numFmtId="0" fontId="6" fillId="4" borderId="5" xfId="0" applyFont="1" applyFill="1" applyBorder="1" applyAlignment="1" applyProtection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4" borderId="6" xfId="0" applyFont="1" applyFill="1" applyBorder="1" applyAlignment="1" applyProtection="1">
      <alignment horizontal="center" vertical="center" wrapText="1"/>
    </xf>
    <xf numFmtId="0" fontId="6" fillId="4" borderId="7" xfId="0" applyFont="1" applyFill="1" applyBorder="1" applyAlignment="1" applyProtection="1">
      <alignment horizontal="center" vertical="center" wrapText="1"/>
    </xf>
    <xf numFmtId="0" fontId="7" fillId="4" borderId="20" xfId="0" applyFont="1" applyFill="1" applyBorder="1" applyAlignment="1" applyProtection="1">
      <alignment horizontal="center" wrapText="1"/>
    </xf>
    <xf numFmtId="0" fontId="7" fillId="4" borderId="21" xfId="0" applyFont="1" applyFill="1" applyBorder="1" applyAlignment="1" applyProtection="1">
      <alignment horizontal="center" wrapText="1"/>
    </xf>
    <xf numFmtId="0" fontId="7" fillId="4" borderId="22" xfId="0" applyFont="1" applyFill="1" applyBorder="1" applyAlignment="1" applyProtection="1">
      <alignment horizontal="center" wrapText="1"/>
    </xf>
    <xf numFmtId="0" fontId="6" fillId="4" borderId="14" xfId="0" applyFont="1" applyFill="1" applyBorder="1" applyAlignment="1" applyProtection="1">
      <alignment horizontal="right" vertical="center" wrapText="1"/>
    </xf>
    <xf numFmtId="0" fontId="6" fillId="4" borderId="15" xfId="0" applyFont="1" applyFill="1" applyBorder="1" applyAlignment="1" applyProtection="1">
      <alignment horizontal="right" vertical="center" wrapText="1"/>
    </xf>
    <xf numFmtId="0" fontId="6" fillId="4" borderId="17" xfId="0" applyFont="1" applyFill="1" applyBorder="1" applyAlignment="1" applyProtection="1">
      <alignment horizontal="right" vertical="center" wrapText="1"/>
    </xf>
    <xf numFmtId="0" fontId="6" fillId="4" borderId="18" xfId="0" applyFont="1" applyFill="1" applyBorder="1" applyAlignment="1" applyProtection="1">
      <alignment horizontal="right" vertical="center" wrapText="1"/>
    </xf>
    <xf numFmtId="0" fontId="6" fillId="4" borderId="15" xfId="0" applyFont="1" applyFill="1" applyBorder="1" applyAlignment="1" applyProtection="1">
      <alignment horizontal="left" vertical="center" wrapText="1"/>
    </xf>
    <xf numFmtId="0" fontId="6" fillId="4" borderId="16" xfId="0" applyFont="1" applyFill="1" applyBorder="1" applyAlignment="1" applyProtection="1">
      <alignment horizontal="left" vertical="center" wrapText="1"/>
    </xf>
    <xf numFmtId="0" fontId="6" fillId="4" borderId="18" xfId="0" applyFont="1" applyFill="1" applyBorder="1" applyAlignment="1" applyProtection="1">
      <alignment horizontal="left" vertical="center" wrapText="1"/>
    </xf>
    <xf numFmtId="0" fontId="6" fillId="4" borderId="19" xfId="0" applyFont="1" applyFill="1" applyBorder="1" applyAlignment="1" applyProtection="1">
      <alignment horizontal="left" vertical="center" wrapText="1"/>
    </xf>
    <xf numFmtId="0" fontId="9" fillId="4" borderId="1" xfId="0" applyFont="1" applyFill="1" applyBorder="1" applyAlignment="1" applyProtection="1">
      <alignment horizontal="center" vertical="center" wrapText="1"/>
    </xf>
    <xf numFmtId="0" fontId="9" fillId="4" borderId="6" xfId="0" applyFont="1" applyFill="1" applyBorder="1" applyAlignment="1" applyProtection="1">
      <alignment horizontal="center" vertical="center" wrapText="1"/>
    </xf>
    <xf numFmtId="0" fontId="9" fillId="4" borderId="10" xfId="0" applyFont="1" applyFill="1" applyBorder="1" applyAlignment="1" applyProtection="1">
      <alignment horizontal="center" vertical="center" wrapText="1"/>
    </xf>
    <xf numFmtId="0" fontId="9" fillId="4" borderId="12" xfId="0" applyFont="1" applyFill="1" applyBorder="1" applyAlignment="1" applyProtection="1">
      <alignment horizontal="center" vertical="center" wrapText="1"/>
    </xf>
    <xf numFmtId="0" fontId="9" fillId="4" borderId="0" xfId="0" applyFont="1" applyFill="1" applyBorder="1" applyAlignment="1" applyProtection="1">
      <alignment horizontal="center" vertical="center" wrapText="1"/>
    </xf>
    <xf numFmtId="0" fontId="9" fillId="4" borderId="8" xfId="0" applyFont="1" applyFill="1" applyBorder="1" applyAlignment="1" applyProtection="1">
      <alignment horizontal="center" vertical="center" wrapText="1"/>
    </xf>
    <xf numFmtId="0" fontId="9" fillId="4" borderId="2" xfId="0" applyFont="1" applyFill="1" applyBorder="1" applyAlignment="1" applyProtection="1">
      <alignment horizontal="center" vertical="center" wrapText="1"/>
    </xf>
    <xf numFmtId="0" fontId="18" fillId="4" borderId="6" xfId="0" applyFont="1" applyFill="1" applyBorder="1" applyAlignment="1" applyProtection="1">
      <alignment horizontal="center" vertical="center" wrapText="1"/>
    </xf>
    <xf numFmtId="0" fontId="18" fillId="4" borderId="10" xfId="0" applyFont="1" applyFill="1" applyBorder="1" applyAlignment="1" applyProtection="1">
      <alignment horizontal="center" vertical="center" wrapText="1"/>
    </xf>
    <xf numFmtId="0" fontId="18" fillId="4" borderId="7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horizontal="center" vertical="center" wrapText="1"/>
    </xf>
    <xf numFmtId="0" fontId="11" fillId="4" borderId="11" xfId="0" applyFont="1" applyFill="1" applyBorder="1" applyAlignment="1" applyProtection="1">
      <alignment horizontal="center" vertical="center" wrapText="1"/>
    </xf>
    <xf numFmtId="0" fontId="11" fillId="4" borderId="5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 wrapText="1"/>
    </xf>
    <xf numFmtId="0" fontId="10" fillId="4" borderId="11" xfId="0" applyFont="1" applyFill="1" applyBorder="1" applyAlignment="1" applyProtection="1">
      <alignment horizontal="center" vertical="center" wrapText="1"/>
    </xf>
    <xf numFmtId="0" fontId="10" fillId="4" borderId="5" xfId="0" applyFont="1" applyFill="1" applyBorder="1" applyAlignment="1" applyProtection="1">
      <alignment horizontal="center" vertical="center" wrapText="1"/>
    </xf>
    <xf numFmtId="0" fontId="12" fillId="4" borderId="15" xfId="0" applyFont="1" applyFill="1" applyBorder="1" applyAlignment="1" applyProtection="1">
      <alignment horizontal="center" wrapText="1"/>
    </xf>
    <xf numFmtId="0" fontId="12" fillId="4" borderId="18" xfId="0" applyFont="1" applyFill="1" applyBorder="1" applyAlignment="1" applyProtection="1">
      <alignment horizont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2" fillId="3" borderId="4" xfId="0" applyFont="1" applyFill="1" applyBorder="1" applyAlignment="1">
      <alignment horizontal="right" wrapText="1"/>
    </xf>
    <xf numFmtId="0" fontId="2" fillId="3" borderId="11" xfId="0" applyFont="1" applyFill="1" applyBorder="1" applyAlignment="1">
      <alignment horizontal="right" wrapText="1"/>
    </xf>
    <xf numFmtId="0" fontId="6" fillId="0" borderId="4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2" fillId="3" borderId="4" xfId="0" applyFont="1" applyFill="1" applyBorder="1" applyAlignment="1">
      <alignment horizontal="right" vertical="center" wrapText="1"/>
    </xf>
    <xf numFmtId="0" fontId="2" fillId="3" borderId="11" xfId="0" applyFont="1" applyFill="1" applyBorder="1" applyAlignment="1">
      <alignment horizontal="right" vertical="center" wrapText="1"/>
    </xf>
  </cellXfs>
  <cellStyles count="1">
    <cellStyle name="Normal" xfId="0" builtinId="0"/>
  </cellStyles>
  <dxfs count="13"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</dxfs>
  <tableStyles count="0" defaultTableStyle="TableStyleMedium2" defaultPivotStyle="PivotStyleLight16"/>
  <colors>
    <mruColors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285750</xdr:colOff>
      <xdr:row>0</xdr:row>
      <xdr:rowOff>0</xdr:rowOff>
    </xdr:from>
    <xdr:to>
      <xdr:col>18</xdr:col>
      <xdr:colOff>257175</xdr:colOff>
      <xdr:row>1</xdr:row>
      <xdr:rowOff>85725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201525" y="0"/>
          <a:ext cx="1800225" cy="2762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285750</xdr:colOff>
      <xdr:row>0</xdr:row>
      <xdr:rowOff>0</xdr:rowOff>
    </xdr:from>
    <xdr:to>
      <xdr:col>18</xdr:col>
      <xdr:colOff>257175</xdr:colOff>
      <xdr:row>1</xdr:row>
      <xdr:rowOff>85725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3163550" y="0"/>
          <a:ext cx="1800225" cy="2762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285750</xdr:colOff>
      <xdr:row>0</xdr:row>
      <xdr:rowOff>0</xdr:rowOff>
    </xdr:from>
    <xdr:to>
      <xdr:col>18</xdr:col>
      <xdr:colOff>257175</xdr:colOff>
      <xdr:row>1</xdr:row>
      <xdr:rowOff>85725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3163550" y="0"/>
          <a:ext cx="1800225" cy="2762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285750</xdr:colOff>
      <xdr:row>0</xdr:row>
      <xdr:rowOff>0</xdr:rowOff>
    </xdr:from>
    <xdr:to>
      <xdr:col>18</xdr:col>
      <xdr:colOff>257175</xdr:colOff>
      <xdr:row>1</xdr:row>
      <xdr:rowOff>85725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3163550" y="0"/>
          <a:ext cx="1800225" cy="2762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285750</xdr:colOff>
      <xdr:row>0</xdr:row>
      <xdr:rowOff>0</xdr:rowOff>
    </xdr:from>
    <xdr:to>
      <xdr:col>18</xdr:col>
      <xdr:colOff>257175</xdr:colOff>
      <xdr:row>1</xdr:row>
      <xdr:rowOff>85725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3163550" y="0"/>
          <a:ext cx="1800225" cy="2762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285750</xdr:colOff>
      <xdr:row>0</xdr:row>
      <xdr:rowOff>0</xdr:rowOff>
    </xdr:from>
    <xdr:to>
      <xdr:col>18</xdr:col>
      <xdr:colOff>257175</xdr:colOff>
      <xdr:row>1</xdr:row>
      <xdr:rowOff>85725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3163550" y="0"/>
          <a:ext cx="1800225" cy="2762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285750</xdr:colOff>
      <xdr:row>0</xdr:row>
      <xdr:rowOff>0</xdr:rowOff>
    </xdr:from>
    <xdr:to>
      <xdr:col>18</xdr:col>
      <xdr:colOff>257175</xdr:colOff>
      <xdr:row>1</xdr:row>
      <xdr:rowOff>85725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3163550" y="0"/>
          <a:ext cx="1800225" cy="2762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285750</xdr:colOff>
      <xdr:row>0</xdr:row>
      <xdr:rowOff>0</xdr:rowOff>
    </xdr:from>
    <xdr:to>
      <xdr:col>18</xdr:col>
      <xdr:colOff>257175</xdr:colOff>
      <xdr:row>1</xdr:row>
      <xdr:rowOff>85725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3163550" y="0"/>
          <a:ext cx="1800225" cy="2762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285750</xdr:colOff>
      <xdr:row>0</xdr:row>
      <xdr:rowOff>0</xdr:rowOff>
    </xdr:from>
    <xdr:to>
      <xdr:col>18</xdr:col>
      <xdr:colOff>257175</xdr:colOff>
      <xdr:row>1</xdr:row>
      <xdr:rowOff>85725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3163550" y="0"/>
          <a:ext cx="1800225" cy="2762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285750</xdr:colOff>
      <xdr:row>0</xdr:row>
      <xdr:rowOff>0</xdr:rowOff>
    </xdr:from>
    <xdr:to>
      <xdr:col>18</xdr:col>
      <xdr:colOff>257175</xdr:colOff>
      <xdr:row>1</xdr:row>
      <xdr:rowOff>85725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3163550" y="0"/>
          <a:ext cx="1800225" cy="2762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285750</xdr:colOff>
      <xdr:row>0</xdr:row>
      <xdr:rowOff>0</xdr:rowOff>
    </xdr:from>
    <xdr:to>
      <xdr:col>18</xdr:col>
      <xdr:colOff>257175</xdr:colOff>
      <xdr:row>1</xdr:row>
      <xdr:rowOff>85725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3163550" y="0"/>
          <a:ext cx="1800225" cy="2762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285750</xdr:colOff>
      <xdr:row>0</xdr:row>
      <xdr:rowOff>0</xdr:rowOff>
    </xdr:from>
    <xdr:to>
      <xdr:col>18</xdr:col>
      <xdr:colOff>257175</xdr:colOff>
      <xdr:row>1</xdr:row>
      <xdr:rowOff>85725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3163550" y="0"/>
          <a:ext cx="1800225" cy="2762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285750</xdr:colOff>
      <xdr:row>0</xdr:row>
      <xdr:rowOff>0</xdr:rowOff>
    </xdr:from>
    <xdr:to>
      <xdr:col>18</xdr:col>
      <xdr:colOff>257175</xdr:colOff>
      <xdr:row>1</xdr:row>
      <xdr:rowOff>85725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3163550" y="0"/>
          <a:ext cx="1800225" cy="2762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K74"/>
  <sheetViews>
    <sheetView zoomScale="80" zoomScaleNormal="80" workbookViewId="0">
      <selection activeCell="B5" sqref="B5:E5"/>
    </sheetView>
  </sheetViews>
  <sheetFormatPr defaultRowHeight="15"/>
  <cols>
    <col min="1" max="1" width="11.140625" customWidth="1"/>
    <col min="2" max="2" width="44.5703125" customWidth="1"/>
    <col min="3" max="3" width="13" customWidth="1"/>
    <col min="4" max="4" width="10.42578125" customWidth="1"/>
    <col min="5" max="5" width="11.7109375" customWidth="1"/>
    <col min="6" max="6" width="10.85546875" customWidth="1"/>
    <col min="7" max="7" width="10.42578125" customWidth="1"/>
    <col min="8" max="8" width="10.5703125" customWidth="1"/>
    <col min="9" max="9" width="12" customWidth="1"/>
    <col min="10" max="10" width="10.5703125" customWidth="1"/>
    <col min="11" max="11" width="11.28515625" customWidth="1"/>
  </cols>
  <sheetData>
    <row r="1" spans="1:11">
      <c r="A1" s="75" t="s">
        <v>5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>
      <c r="A2" s="75" t="s">
        <v>6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spans="1:11">
      <c r="A3" s="76" t="s">
        <v>29</v>
      </c>
      <c r="B3" s="76"/>
      <c r="C3" s="76"/>
      <c r="D3" s="76"/>
      <c r="E3" s="76"/>
      <c r="F3" s="76"/>
      <c r="G3" s="76"/>
      <c r="H3" s="76"/>
      <c r="I3" s="76"/>
      <c r="J3" s="76"/>
      <c r="K3" s="76"/>
    </row>
    <row r="4" spans="1:11">
      <c r="A4" s="12" t="s">
        <v>7</v>
      </c>
      <c r="B4" s="79" t="s">
        <v>90</v>
      </c>
      <c r="C4" s="80"/>
      <c r="D4" s="80"/>
      <c r="E4" s="81"/>
      <c r="F4" s="77" t="s">
        <v>8</v>
      </c>
      <c r="G4" s="78"/>
      <c r="H4" s="79" t="s">
        <v>94</v>
      </c>
      <c r="I4" s="80"/>
      <c r="J4" s="80"/>
      <c r="K4" s="81"/>
    </row>
    <row r="5" spans="1:11">
      <c r="A5" s="12" t="s">
        <v>9</v>
      </c>
      <c r="B5" s="79" t="s">
        <v>95</v>
      </c>
      <c r="C5" s="80"/>
      <c r="D5" s="80"/>
      <c r="E5" s="81"/>
      <c r="F5" s="77" t="s">
        <v>10</v>
      </c>
      <c r="G5" s="78"/>
      <c r="H5" s="86" t="s">
        <v>87</v>
      </c>
      <c r="I5" s="87"/>
      <c r="J5" s="87"/>
      <c r="K5" s="88"/>
    </row>
    <row r="6" spans="1:11">
      <c r="A6" s="12" t="s">
        <v>11</v>
      </c>
      <c r="B6" s="79" t="s">
        <v>91</v>
      </c>
      <c r="C6" s="80"/>
      <c r="D6" s="80"/>
      <c r="E6" s="81"/>
      <c r="F6" s="82"/>
      <c r="G6" s="83"/>
      <c r="H6" s="89"/>
      <c r="I6" s="90"/>
      <c r="J6" s="90"/>
      <c r="K6" s="91"/>
    </row>
    <row r="7" spans="1:11">
      <c r="A7" s="12" t="s">
        <v>12</v>
      </c>
      <c r="B7" s="79" t="s">
        <v>92</v>
      </c>
      <c r="C7" s="80"/>
      <c r="D7" s="80"/>
      <c r="E7" s="81"/>
      <c r="F7" s="84"/>
      <c r="G7" s="85"/>
      <c r="H7" s="92"/>
      <c r="I7" s="93"/>
      <c r="J7" s="93"/>
      <c r="K7" s="94"/>
    </row>
    <row r="8" spans="1:11" ht="25.5">
      <c r="A8" s="12" t="s">
        <v>13</v>
      </c>
      <c r="B8" s="79" t="s">
        <v>93</v>
      </c>
      <c r="C8" s="80"/>
      <c r="D8" s="80"/>
      <c r="E8" s="80"/>
      <c r="F8" s="80"/>
      <c r="G8" s="80"/>
      <c r="H8" s="80"/>
      <c r="I8" s="80"/>
      <c r="J8" s="80"/>
      <c r="K8" s="81"/>
    </row>
    <row r="9" spans="1:11" ht="6.75" customHeight="1">
      <c r="A9" s="7"/>
      <c r="B9" s="8"/>
      <c r="C9" s="8"/>
      <c r="D9" s="8"/>
      <c r="E9" s="8"/>
      <c r="F9" s="8"/>
      <c r="G9" s="8"/>
      <c r="H9" s="8"/>
      <c r="I9" s="8"/>
      <c r="J9" s="8"/>
      <c r="K9" s="8"/>
    </row>
    <row r="10" spans="1:11" ht="24.75" customHeight="1">
      <c r="A10" s="98" t="s">
        <v>14</v>
      </c>
      <c r="B10" s="99"/>
      <c r="C10" s="13" t="s">
        <v>40</v>
      </c>
      <c r="D10" s="98" t="s">
        <v>86</v>
      </c>
      <c r="E10" s="100"/>
      <c r="F10" s="100"/>
      <c r="G10" s="100"/>
      <c r="H10" s="101" t="s">
        <v>15</v>
      </c>
      <c r="I10" s="100"/>
      <c r="J10" s="100"/>
      <c r="K10" s="99"/>
    </row>
    <row r="11" spans="1:11" ht="30" customHeight="1">
      <c r="A11" s="102" t="s">
        <v>22</v>
      </c>
      <c r="B11" s="103"/>
      <c r="C11" s="14" t="s">
        <v>28</v>
      </c>
      <c r="D11" s="6" t="s">
        <v>16</v>
      </c>
      <c r="E11" s="95"/>
      <c r="F11" s="95"/>
      <c r="G11" s="96"/>
      <c r="H11" s="9" t="s">
        <v>17</v>
      </c>
      <c r="I11" s="95"/>
      <c r="J11" s="95"/>
      <c r="K11" s="97"/>
    </row>
    <row r="12" spans="1:11" ht="30" customHeight="1">
      <c r="A12" s="102" t="s">
        <v>27</v>
      </c>
      <c r="B12" s="103"/>
      <c r="C12" s="14" t="s">
        <v>31</v>
      </c>
      <c r="D12" s="6" t="s">
        <v>18</v>
      </c>
      <c r="E12" s="95"/>
      <c r="F12" s="95"/>
      <c r="G12" s="96"/>
      <c r="H12" s="9" t="s">
        <v>19</v>
      </c>
      <c r="I12" s="95"/>
      <c r="J12" s="95"/>
      <c r="K12" s="97"/>
    </row>
    <row r="13" spans="1:11" ht="30" customHeight="1">
      <c r="A13" s="102" t="s">
        <v>26</v>
      </c>
      <c r="B13" s="103"/>
      <c r="C13" s="14" t="s">
        <v>32</v>
      </c>
      <c r="D13" s="10" t="s">
        <v>20</v>
      </c>
      <c r="E13" s="95"/>
      <c r="F13" s="95"/>
      <c r="G13" s="96"/>
      <c r="H13" s="11" t="s">
        <v>21</v>
      </c>
      <c r="I13" s="95"/>
      <c r="J13" s="95"/>
      <c r="K13" s="97"/>
    </row>
    <row r="14" spans="1:11" ht="18" customHeight="1" thickBot="1">
      <c r="A14" s="107" t="s">
        <v>25</v>
      </c>
      <c r="B14" s="108"/>
      <c r="C14" s="15" t="s">
        <v>33</v>
      </c>
      <c r="D14" s="109"/>
      <c r="E14" s="110"/>
      <c r="F14" s="110"/>
      <c r="G14" s="110"/>
      <c r="H14" s="110"/>
      <c r="I14" s="110"/>
      <c r="J14" s="110"/>
      <c r="K14" s="111"/>
    </row>
    <row r="15" spans="1:11" ht="23.25" customHeight="1" thickTop="1">
      <c r="A15" s="112" t="s">
        <v>41</v>
      </c>
      <c r="B15" s="113"/>
      <c r="C15" s="113"/>
      <c r="D15" s="136" t="s">
        <v>44</v>
      </c>
      <c r="E15" s="136"/>
      <c r="F15" s="116" t="s">
        <v>45</v>
      </c>
      <c r="G15" s="116"/>
      <c r="H15" s="116"/>
      <c r="I15" s="116"/>
      <c r="J15" s="116"/>
      <c r="K15" s="117"/>
    </row>
    <row r="16" spans="1:11" ht="9" customHeight="1" thickBot="1">
      <c r="A16" s="114"/>
      <c r="B16" s="115"/>
      <c r="C16" s="115"/>
      <c r="D16" s="137"/>
      <c r="E16" s="137"/>
      <c r="F16" s="118"/>
      <c r="G16" s="118"/>
      <c r="H16" s="118"/>
      <c r="I16" s="118"/>
      <c r="J16" s="118"/>
      <c r="K16" s="119"/>
    </row>
    <row r="17" spans="1:11" ht="3.75" customHeight="1" thickTop="1">
      <c r="A17" s="7"/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1:11" ht="16.5" customHeight="1">
      <c r="A18" s="120" t="s">
        <v>0</v>
      </c>
      <c r="B18" s="121" t="s">
        <v>38</v>
      </c>
      <c r="C18" s="122"/>
      <c r="D18" s="127" t="s">
        <v>1</v>
      </c>
      <c r="E18" s="128"/>
      <c r="F18" s="128"/>
      <c r="G18" s="128"/>
      <c r="H18" s="128"/>
      <c r="I18" s="128"/>
      <c r="J18" s="128"/>
      <c r="K18" s="129"/>
    </row>
    <row r="19" spans="1:11" ht="16.5" customHeight="1">
      <c r="A19" s="120"/>
      <c r="B19" s="123"/>
      <c r="C19" s="124"/>
      <c r="D19" s="130" t="s">
        <v>2</v>
      </c>
      <c r="E19" s="131"/>
      <c r="F19" s="131"/>
      <c r="G19" s="132"/>
      <c r="H19" s="133" t="s">
        <v>3</v>
      </c>
      <c r="I19" s="134"/>
      <c r="J19" s="134"/>
      <c r="K19" s="135"/>
    </row>
    <row r="20" spans="1:11" ht="24" customHeight="1">
      <c r="A20" s="120"/>
      <c r="B20" s="125"/>
      <c r="C20" s="126"/>
      <c r="D20" s="21" t="s">
        <v>43</v>
      </c>
      <c r="E20" s="21" t="s">
        <v>55</v>
      </c>
      <c r="F20" s="21" t="s">
        <v>42</v>
      </c>
      <c r="G20" s="21" t="s">
        <v>4</v>
      </c>
      <c r="H20" s="21" t="s">
        <v>43</v>
      </c>
      <c r="I20" s="21" t="s">
        <v>55</v>
      </c>
      <c r="J20" s="21" t="s">
        <v>42</v>
      </c>
      <c r="K20" s="21" t="s">
        <v>4</v>
      </c>
    </row>
    <row r="21" spans="1:11">
      <c r="A21" s="104" t="s">
        <v>39</v>
      </c>
      <c r="B21" s="105"/>
      <c r="C21" s="106"/>
      <c r="D21" s="27"/>
      <c r="E21" s="28"/>
      <c r="F21" s="28"/>
      <c r="G21" s="28"/>
      <c r="H21" s="28"/>
      <c r="I21" s="28"/>
      <c r="J21" s="28"/>
      <c r="K21" s="29"/>
    </row>
    <row r="22" spans="1:11" ht="60" customHeight="1">
      <c r="A22" s="3">
        <v>1.1000000000000001</v>
      </c>
      <c r="B22" s="79" t="s">
        <v>88</v>
      </c>
      <c r="C22" s="80"/>
      <c r="D22" s="30">
        <v>30</v>
      </c>
      <c r="E22" s="39" t="s">
        <v>27</v>
      </c>
      <c r="F22" s="20">
        <v>87</v>
      </c>
      <c r="G22" s="16">
        <f>D22/100*F22</f>
        <v>26.099999999999998</v>
      </c>
      <c r="H22" s="30"/>
      <c r="I22" s="39"/>
      <c r="J22" s="20"/>
      <c r="K22" s="16">
        <f>H22/100*J22</f>
        <v>0</v>
      </c>
    </row>
    <row r="23" spans="1:11" ht="60" customHeight="1">
      <c r="A23" s="3">
        <v>1.2</v>
      </c>
      <c r="B23" s="79" t="s">
        <v>89</v>
      </c>
      <c r="C23" s="80"/>
      <c r="D23" s="4">
        <v>20</v>
      </c>
      <c r="E23" s="39" t="s">
        <v>59</v>
      </c>
      <c r="F23" s="20">
        <v>66</v>
      </c>
      <c r="G23" s="16">
        <f t="shared" ref="G23:G28" si="0">D23/100*F23</f>
        <v>13.200000000000001</v>
      </c>
      <c r="H23" s="4"/>
      <c r="I23" s="39"/>
      <c r="J23" s="20"/>
      <c r="K23" s="16">
        <f>H23/100*J23</f>
        <v>0</v>
      </c>
    </row>
    <row r="24" spans="1:11" ht="60" customHeight="1">
      <c r="A24" s="3"/>
      <c r="B24" s="79"/>
      <c r="C24" s="80"/>
      <c r="D24" s="4"/>
      <c r="E24" s="39"/>
      <c r="F24" s="20"/>
      <c r="G24" s="16">
        <f t="shared" si="0"/>
        <v>0</v>
      </c>
      <c r="H24" s="4"/>
      <c r="I24" s="39"/>
      <c r="J24" s="20"/>
      <c r="K24" s="16">
        <f t="shared" ref="K24:K28" si="1">H24/100*J24</f>
        <v>0</v>
      </c>
    </row>
    <row r="25" spans="1:11" ht="60" customHeight="1">
      <c r="A25" s="3"/>
      <c r="B25" s="79"/>
      <c r="C25" s="81"/>
      <c r="D25" s="4"/>
      <c r="E25" s="39"/>
      <c r="F25" s="20"/>
      <c r="G25" s="16">
        <f t="shared" si="0"/>
        <v>0</v>
      </c>
      <c r="H25" s="4"/>
      <c r="I25" s="39"/>
      <c r="J25" s="20"/>
      <c r="K25" s="16">
        <f t="shared" si="1"/>
        <v>0</v>
      </c>
    </row>
    <row r="26" spans="1:11" ht="60" customHeight="1">
      <c r="A26" s="3"/>
      <c r="B26" s="79"/>
      <c r="C26" s="81"/>
      <c r="D26" s="4"/>
      <c r="E26" s="39"/>
      <c r="F26" s="20"/>
      <c r="G26" s="16">
        <f t="shared" si="0"/>
        <v>0</v>
      </c>
      <c r="H26" s="4"/>
      <c r="I26" s="39"/>
      <c r="J26" s="20"/>
      <c r="K26" s="16">
        <f t="shared" si="1"/>
        <v>0</v>
      </c>
    </row>
    <row r="27" spans="1:11" ht="60" customHeight="1">
      <c r="A27" s="3"/>
      <c r="B27" s="79"/>
      <c r="C27" s="81"/>
      <c r="D27" s="4"/>
      <c r="E27" s="39"/>
      <c r="F27" s="20"/>
      <c r="G27" s="16">
        <f t="shared" si="0"/>
        <v>0</v>
      </c>
      <c r="H27" s="4"/>
      <c r="I27" s="39"/>
      <c r="J27" s="20"/>
      <c r="K27" s="16">
        <f t="shared" si="1"/>
        <v>0</v>
      </c>
    </row>
    <row r="28" spans="1:11" ht="60" customHeight="1">
      <c r="A28" s="3"/>
      <c r="B28" s="138"/>
      <c r="C28" s="139"/>
      <c r="D28" s="4"/>
      <c r="E28" s="39"/>
      <c r="F28" s="20"/>
      <c r="G28" s="16">
        <f t="shared" si="0"/>
        <v>0</v>
      </c>
      <c r="H28" s="4"/>
      <c r="I28" s="39"/>
      <c r="J28" s="20"/>
      <c r="K28" s="16">
        <f t="shared" si="1"/>
        <v>0</v>
      </c>
    </row>
    <row r="29" spans="1:11" ht="15.75" customHeight="1">
      <c r="A29" s="140" t="s">
        <v>34</v>
      </c>
      <c r="B29" s="141"/>
      <c r="C29" s="141"/>
      <c r="D29" s="18">
        <f>SUM(D22:D28)</f>
        <v>50</v>
      </c>
      <c r="E29" s="40"/>
      <c r="F29" s="17"/>
      <c r="G29" s="17">
        <f>SUM(G22:G28)</f>
        <v>39.299999999999997</v>
      </c>
      <c r="H29" s="18">
        <f>SUM(H22:H28)</f>
        <v>0</v>
      </c>
      <c r="I29" s="40"/>
      <c r="J29" s="17"/>
      <c r="K29" s="17">
        <f>SUM(K22:K28)</f>
        <v>0</v>
      </c>
    </row>
    <row r="30" spans="1:11" ht="15.75" customHeight="1">
      <c r="A30" s="142" t="s">
        <v>24</v>
      </c>
      <c r="B30" s="143"/>
      <c r="C30" s="144"/>
      <c r="D30" s="27"/>
      <c r="E30" s="41"/>
      <c r="F30" s="28"/>
      <c r="G30" s="28"/>
      <c r="H30" s="28"/>
      <c r="I30" s="41"/>
      <c r="J30" s="28"/>
      <c r="K30" s="29"/>
    </row>
    <row r="31" spans="1:11" ht="60" customHeight="1">
      <c r="A31" s="3"/>
      <c r="B31" s="79"/>
      <c r="C31" s="80"/>
      <c r="D31" s="30">
        <v>25</v>
      </c>
      <c r="E31" s="39"/>
      <c r="F31" s="20"/>
      <c r="G31" s="16">
        <f t="shared" ref="G31:G37" si="2">D31/100*F31</f>
        <v>0</v>
      </c>
      <c r="H31" s="30"/>
      <c r="I31" s="39"/>
      <c r="J31" s="20"/>
      <c r="K31" s="16">
        <f t="shared" ref="K31:K37" si="3">H31/100*J31</f>
        <v>0</v>
      </c>
    </row>
    <row r="32" spans="1:11" ht="60" customHeight="1">
      <c r="A32" s="3"/>
      <c r="B32" s="79"/>
      <c r="C32" s="80"/>
      <c r="D32" s="5">
        <v>25</v>
      </c>
      <c r="E32" s="39"/>
      <c r="F32" s="20"/>
      <c r="G32" s="16">
        <f t="shared" si="2"/>
        <v>0</v>
      </c>
      <c r="H32" s="5"/>
      <c r="I32" s="39"/>
      <c r="J32" s="20"/>
      <c r="K32" s="16">
        <f t="shared" si="3"/>
        <v>0</v>
      </c>
    </row>
    <row r="33" spans="1:11" ht="60" customHeight="1">
      <c r="A33" s="3"/>
      <c r="B33" s="79"/>
      <c r="C33" s="80"/>
      <c r="D33" s="5">
        <v>25</v>
      </c>
      <c r="E33" s="39"/>
      <c r="F33" s="20"/>
      <c r="G33" s="16">
        <f t="shared" si="2"/>
        <v>0</v>
      </c>
      <c r="H33" s="5"/>
      <c r="I33" s="39"/>
      <c r="J33" s="20"/>
      <c r="K33" s="16">
        <f t="shared" si="3"/>
        <v>0</v>
      </c>
    </row>
    <row r="34" spans="1:11" ht="60" customHeight="1">
      <c r="A34" s="3"/>
      <c r="B34" s="79"/>
      <c r="C34" s="80"/>
      <c r="D34" s="5">
        <v>25</v>
      </c>
      <c r="E34" s="39"/>
      <c r="F34" s="20"/>
      <c r="G34" s="16">
        <f t="shared" si="2"/>
        <v>0</v>
      </c>
      <c r="H34" s="5"/>
      <c r="I34" s="39"/>
      <c r="J34" s="20"/>
      <c r="K34" s="16">
        <f t="shared" si="3"/>
        <v>0</v>
      </c>
    </row>
    <row r="35" spans="1:11" ht="60" customHeight="1">
      <c r="A35" s="3"/>
      <c r="B35" s="79"/>
      <c r="C35" s="81"/>
      <c r="D35" s="5"/>
      <c r="E35" s="39"/>
      <c r="F35" s="20"/>
      <c r="G35" s="16">
        <f t="shared" si="2"/>
        <v>0</v>
      </c>
      <c r="H35" s="5"/>
      <c r="I35" s="39"/>
      <c r="J35" s="20"/>
      <c r="K35" s="16">
        <f t="shared" si="3"/>
        <v>0</v>
      </c>
    </row>
    <row r="36" spans="1:11" ht="60" customHeight="1">
      <c r="A36" s="3"/>
      <c r="B36" s="79"/>
      <c r="C36" s="81"/>
      <c r="D36" s="5"/>
      <c r="E36" s="39"/>
      <c r="F36" s="20"/>
      <c r="G36" s="16">
        <f t="shared" si="2"/>
        <v>0</v>
      </c>
      <c r="H36" s="5"/>
      <c r="I36" s="39"/>
      <c r="J36" s="20"/>
      <c r="K36" s="16">
        <f t="shared" si="3"/>
        <v>0</v>
      </c>
    </row>
    <row r="37" spans="1:11" ht="60" customHeight="1">
      <c r="A37" s="3"/>
      <c r="B37" s="79"/>
      <c r="C37" s="80"/>
      <c r="D37" s="5"/>
      <c r="E37" s="39"/>
      <c r="F37" s="20"/>
      <c r="G37" s="16">
        <f t="shared" si="2"/>
        <v>0</v>
      </c>
      <c r="H37" s="5"/>
      <c r="I37" s="39"/>
      <c r="J37" s="20"/>
      <c r="K37" s="16">
        <f t="shared" si="3"/>
        <v>0</v>
      </c>
    </row>
    <row r="38" spans="1:11" ht="16.5" customHeight="1">
      <c r="A38" s="145" t="s">
        <v>35</v>
      </c>
      <c r="B38" s="146"/>
      <c r="C38" s="146"/>
      <c r="D38" s="18">
        <f>SUM(D31:D37)</f>
        <v>100</v>
      </c>
      <c r="E38" s="18"/>
      <c r="F38" s="17"/>
      <c r="G38" s="17">
        <f>SUM(G31:G37)</f>
        <v>0</v>
      </c>
      <c r="H38" s="18">
        <f>SUM(H31:H37)</f>
        <v>0</v>
      </c>
      <c r="I38" s="18"/>
      <c r="J38" s="17"/>
      <c r="K38" s="17">
        <f>SUM(K31:K37)</f>
        <v>0</v>
      </c>
    </row>
    <row r="39" spans="1:11" ht="20.25" customHeight="1">
      <c r="A39" s="69" t="s">
        <v>36</v>
      </c>
      <c r="B39" s="70"/>
      <c r="C39" s="70"/>
      <c r="D39" s="17">
        <f>D38+D29</f>
        <v>150</v>
      </c>
      <c r="E39" s="17"/>
      <c r="F39" s="16"/>
      <c r="G39" s="26">
        <f>G38+G29</f>
        <v>39.299999999999997</v>
      </c>
      <c r="H39" s="17"/>
      <c r="I39" s="17"/>
      <c r="J39" s="16"/>
      <c r="K39" s="25">
        <f>K38+K29</f>
        <v>0</v>
      </c>
    </row>
    <row r="40" spans="1:11" ht="20.25" customHeight="1">
      <c r="A40" s="69" t="s">
        <v>56</v>
      </c>
      <c r="B40" s="70"/>
      <c r="C40" s="71"/>
      <c r="D40" s="66"/>
      <c r="E40" s="67"/>
      <c r="F40" s="68"/>
      <c r="G40" s="19">
        <f>VLOOKUP(G39,Sheet1!$A$69:$B$72,2)</f>
        <v>1</v>
      </c>
      <c r="H40" s="66"/>
      <c r="I40" s="67"/>
      <c r="J40" s="68"/>
      <c r="K40" s="19">
        <f>VLOOKUP(K39,Sheet1!$A$69:$B$72,2)</f>
        <v>1</v>
      </c>
    </row>
    <row r="41" spans="1:11" ht="16.5">
      <c r="A41" s="2"/>
    </row>
    <row r="42" spans="1:11">
      <c r="A42" s="1"/>
    </row>
    <row r="43" spans="1:11" ht="17.25" customHeight="1">
      <c r="A43" s="72" t="s">
        <v>46</v>
      </c>
      <c r="B43" s="73"/>
      <c r="C43" s="73"/>
      <c r="D43" s="73"/>
      <c r="E43" s="73"/>
      <c r="F43" s="73"/>
      <c r="G43" s="73"/>
      <c r="H43" s="73"/>
      <c r="I43" s="73"/>
      <c r="J43" s="73"/>
      <c r="K43" s="74"/>
    </row>
    <row r="44" spans="1:11" ht="16.5">
      <c r="A44" s="31" t="s">
        <v>0</v>
      </c>
      <c r="B44" s="31" t="s">
        <v>47</v>
      </c>
      <c r="C44" s="72" t="s">
        <v>48</v>
      </c>
      <c r="D44" s="73"/>
      <c r="E44" s="73"/>
      <c r="F44" s="73"/>
      <c r="G44" s="73"/>
      <c r="H44" s="73"/>
      <c r="I44" s="73"/>
      <c r="J44" s="73"/>
      <c r="K44" s="74"/>
    </row>
    <row r="45" spans="1:11" ht="16.5">
      <c r="A45" s="60">
        <v>1</v>
      </c>
      <c r="B45" s="63" t="s">
        <v>30</v>
      </c>
      <c r="C45" s="45" t="s">
        <v>63</v>
      </c>
      <c r="D45" s="46"/>
      <c r="E45" s="46"/>
      <c r="F45" s="46"/>
      <c r="G45" s="46"/>
      <c r="H45" s="46"/>
      <c r="I45" s="46"/>
      <c r="J45" s="46"/>
      <c r="K45" s="47"/>
    </row>
    <row r="46" spans="1:11" ht="16.5">
      <c r="A46" s="61"/>
      <c r="B46" s="64"/>
      <c r="C46" s="45" t="s">
        <v>64</v>
      </c>
      <c r="D46" s="46"/>
      <c r="E46" s="46"/>
      <c r="F46" s="46"/>
      <c r="G46" s="46"/>
      <c r="H46" s="46"/>
      <c r="I46" s="46"/>
      <c r="J46" s="46"/>
      <c r="K46" s="47"/>
    </row>
    <row r="47" spans="1:11" ht="16.5">
      <c r="A47" s="61"/>
      <c r="B47" s="64"/>
      <c r="C47" s="45" t="s">
        <v>65</v>
      </c>
      <c r="D47" s="46"/>
      <c r="E47" s="46"/>
      <c r="F47" s="46"/>
      <c r="G47" s="46"/>
      <c r="H47" s="46"/>
      <c r="I47" s="46"/>
      <c r="J47" s="46"/>
      <c r="K47" s="47"/>
    </row>
    <row r="48" spans="1:11" ht="16.5">
      <c r="A48" s="61"/>
      <c r="B48" s="64"/>
      <c r="C48" s="45" t="s">
        <v>66</v>
      </c>
      <c r="D48" s="46"/>
      <c r="E48" s="46"/>
      <c r="F48" s="46"/>
      <c r="G48" s="46"/>
      <c r="H48" s="46"/>
      <c r="I48" s="46"/>
      <c r="J48" s="46"/>
      <c r="K48" s="47"/>
    </row>
    <row r="49" spans="1:11" ht="16.5">
      <c r="A49" s="62"/>
      <c r="B49" s="65"/>
      <c r="C49" s="45" t="s">
        <v>67</v>
      </c>
      <c r="D49" s="46"/>
      <c r="E49" s="46"/>
      <c r="F49" s="46"/>
      <c r="G49" s="46"/>
      <c r="H49" s="46"/>
      <c r="I49" s="46"/>
      <c r="J49" s="46"/>
      <c r="K49" s="47"/>
    </row>
    <row r="50" spans="1:11" ht="16.5">
      <c r="A50" s="60">
        <v>2</v>
      </c>
      <c r="B50" s="63" t="s">
        <v>23</v>
      </c>
      <c r="C50" s="45" t="s">
        <v>68</v>
      </c>
      <c r="D50" s="46"/>
      <c r="E50" s="46"/>
      <c r="F50" s="46"/>
      <c r="G50" s="46"/>
      <c r="H50" s="46"/>
      <c r="I50" s="46"/>
      <c r="J50" s="46"/>
      <c r="K50" s="47"/>
    </row>
    <row r="51" spans="1:11" ht="16.5">
      <c r="A51" s="61"/>
      <c r="B51" s="64"/>
      <c r="C51" s="45" t="s">
        <v>69</v>
      </c>
      <c r="D51" s="46"/>
      <c r="E51" s="46"/>
      <c r="F51" s="46"/>
      <c r="G51" s="46"/>
      <c r="H51" s="46"/>
      <c r="I51" s="46"/>
      <c r="J51" s="46"/>
      <c r="K51" s="47"/>
    </row>
    <row r="52" spans="1:11" ht="16.5">
      <c r="A52" s="62"/>
      <c r="B52" s="65"/>
      <c r="C52" s="45" t="s">
        <v>70</v>
      </c>
      <c r="D52" s="46"/>
      <c r="E52" s="46"/>
      <c r="F52" s="46"/>
      <c r="G52" s="46"/>
      <c r="H52" s="46"/>
      <c r="I52" s="46"/>
      <c r="J52" s="46"/>
      <c r="K52" s="47"/>
    </row>
    <row r="53" spans="1:11" ht="16.5">
      <c r="A53" s="32">
        <v>3</v>
      </c>
      <c r="B53" s="33" t="s">
        <v>49</v>
      </c>
      <c r="C53" s="45" t="s">
        <v>50</v>
      </c>
      <c r="D53" s="46"/>
      <c r="E53" s="46"/>
      <c r="F53" s="46"/>
      <c r="G53" s="46"/>
      <c r="H53" s="46"/>
      <c r="I53" s="46"/>
      <c r="J53" s="46"/>
      <c r="K53" s="47"/>
    </row>
    <row r="54" spans="1:11" ht="16.5">
      <c r="A54" s="32">
        <v>4</v>
      </c>
      <c r="B54" s="33" t="s">
        <v>51</v>
      </c>
      <c r="C54" s="45" t="s">
        <v>71</v>
      </c>
      <c r="D54" s="46"/>
      <c r="E54" s="46"/>
      <c r="F54" s="46"/>
      <c r="G54" s="46"/>
      <c r="H54" s="46"/>
      <c r="I54" s="46"/>
      <c r="J54" s="46"/>
      <c r="K54" s="47"/>
    </row>
    <row r="55" spans="1:11" ht="16.5">
      <c r="A55" s="32">
        <v>5</v>
      </c>
      <c r="B55" s="34" t="s">
        <v>60</v>
      </c>
      <c r="C55" s="48" t="s">
        <v>62</v>
      </c>
      <c r="D55" s="49"/>
      <c r="E55" s="49"/>
      <c r="F55" s="49"/>
      <c r="G55" s="49"/>
      <c r="H55" s="49"/>
      <c r="I55" s="49"/>
      <c r="J55" s="49"/>
      <c r="K55" s="50"/>
    </row>
    <row r="56" spans="1:11" ht="16.5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</row>
    <row r="57" spans="1:11" ht="16.5">
      <c r="A57" s="57" t="s">
        <v>37</v>
      </c>
      <c r="B57" s="58"/>
      <c r="C57" s="58"/>
      <c r="D57" s="58"/>
      <c r="E57" s="58"/>
      <c r="F57" s="58"/>
      <c r="G57" s="58"/>
      <c r="H57" s="58"/>
      <c r="I57" s="58"/>
      <c r="J57" s="58"/>
      <c r="K57" s="59"/>
    </row>
    <row r="58" spans="1:11" ht="16.5">
      <c r="A58" s="35" t="s">
        <v>0</v>
      </c>
      <c r="B58" s="35" t="s">
        <v>47</v>
      </c>
      <c r="C58" s="57" t="s">
        <v>48</v>
      </c>
      <c r="D58" s="58"/>
      <c r="E58" s="58"/>
      <c r="F58" s="58"/>
      <c r="G58" s="58"/>
      <c r="H58" s="58"/>
      <c r="I58" s="58"/>
      <c r="J58" s="58"/>
      <c r="K58" s="59"/>
    </row>
    <row r="59" spans="1:11" ht="16.5">
      <c r="A59" s="51">
        <v>1</v>
      </c>
      <c r="B59" s="54" t="s">
        <v>52</v>
      </c>
      <c r="C59" s="42" t="s">
        <v>53</v>
      </c>
      <c r="D59" s="43"/>
      <c r="E59" s="43"/>
      <c r="F59" s="43"/>
      <c r="G59" s="43"/>
      <c r="H59" s="43"/>
      <c r="I59" s="43"/>
      <c r="J59" s="43"/>
      <c r="K59" s="44"/>
    </row>
    <row r="60" spans="1:11" ht="16.5">
      <c r="A60" s="52"/>
      <c r="B60" s="55"/>
      <c r="C60" s="42" t="s">
        <v>72</v>
      </c>
      <c r="D60" s="43"/>
      <c r="E60" s="43"/>
      <c r="F60" s="43"/>
      <c r="G60" s="43"/>
      <c r="H60" s="43"/>
      <c r="I60" s="43"/>
      <c r="J60" s="43"/>
      <c r="K60" s="44"/>
    </row>
    <row r="61" spans="1:11" ht="16.5">
      <c r="A61" s="52"/>
      <c r="B61" s="55"/>
      <c r="C61" s="42" t="s">
        <v>73</v>
      </c>
      <c r="D61" s="43"/>
      <c r="E61" s="43"/>
      <c r="F61" s="43"/>
      <c r="G61" s="43"/>
      <c r="H61" s="43"/>
      <c r="I61" s="43"/>
      <c r="J61" s="43"/>
      <c r="K61" s="44"/>
    </row>
    <row r="62" spans="1:11" ht="16.5">
      <c r="A62" s="52"/>
      <c r="B62" s="55"/>
      <c r="C62" s="42" t="s">
        <v>74</v>
      </c>
      <c r="D62" s="43"/>
      <c r="E62" s="43"/>
      <c r="F62" s="43"/>
      <c r="G62" s="43"/>
      <c r="H62" s="43"/>
      <c r="I62" s="43"/>
      <c r="J62" s="43"/>
      <c r="K62" s="44"/>
    </row>
    <row r="63" spans="1:11" ht="16.5">
      <c r="A63" s="52"/>
      <c r="B63" s="55"/>
      <c r="C63" s="42" t="s">
        <v>75</v>
      </c>
      <c r="D63" s="43"/>
      <c r="E63" s="43"/>
      <c r="F63" s="43"/>
      <c r="G63" s="43"/>
      <c r="H63" s="43"/>
      <c r="I63" s="43"/>
      <c r="J63" s="43"/>
      <c r="K63" s="44"/>
    </row>
    <row r="64" spans="1:11" ht="16.5">
      <c r="A64" s="52"/>
      <c r="B64" s="55"/>
      <c r="C64" s="42" t="s">
        <v>76</v>
      </c>
      <c r="D64" s="43"/>
      <c r="E64" s="43"/>
      <c r="F64" s="43"/>
      <c r="G64" s="43"/>
      <c r="H64" s="43"/>
      <c r="I64" s="43"/>
      <c r="J64" s="43"/>
      <c r="K64" s="44"/>
    </row>
    <row r="65" spans="1:11" ht="16.5">
      <c r="A65" s="52"/>
      <c r="B65" s="55"/>
      <c r="C65" s="42" t="s">
        <v>77</v>
      </c>
      <c r="D65" s="43"/>
      <c r="E65" s="43"/>
      <c r="F65" s="43"/>
      <c r="G65" s="43"/>
      <c r="H65" s="43"/>
      <c r="I65" s="43"/>
      <c r="J65" s="43"/>
      <c r="K65" s="44"/>
    </row>
    <row r="66" spans="1:11" ht="16.5">
      <c r="A66" s="52"/>
      <c r="B66" s="55"/>
      <c r="C66" s="42" t="s">
        <v>78</v>
      </c>
      <c r="D66" s="43"/>
      <c r="E66" s="43"/>
      <c r="F66" s="43"/>
      <c r="G66" s="43"/>
      <c r="H66" s="43"/>
      <c r="I66" s="43"/>
      <c r="J66" s="43"/>
      <c r="K66" s="44"/>
    </row>
    <row r="67" spans="1:11" ht="16.5">
      <c r="A67" s="52"/>
      <c r="B67" s="55"/>
      <c r="C67" s="42" t="s">
        <v>79</v>
      </c>
      <c r="D67" s="43"/>
      <c r="E67" s="43"/>
      <c r="F67" s="43"/>
      <c r="G67" s="43"/>
      <c r="H67" s="43"/>
      <c r="I67" s="43"/>
      <c r="J67" s="43"/>
      <c r="K67" s="44"/>
    </row>
    <row r="68" spans="1:11" ht="16.5">
      <c r="A68" s="53"/>
      <c r="B68" s="56"/>
      <c r="C68" s="42" t="s">
        <v>80</v>
      </c>
      <c r="D68" s="43"/>
      <c r="E68" s="43"/>
      <c r="F68" s="43"/>
      <c r="G68" s="43"/>
      <c r="H68" s="43"/>
      <c r="I68" s="43"/>
      <c r="J68" s="43"/>
      <c r="K68" s="44"/>
    </row>
    <row r="69" spans="1:11" ht="35.25" customHeight="1">
      <c r="A69" s="51">
        <v>2</v>
      </c>
      <c r="B69" s="54" t="s">
        <v>54</v>
      </c>
      <c r="C69" s="42" t="s">
        <v>81</v>
      </c>
      <c r="D69" s="43"/>
      <c r="E69" s="43"/>
      <c r="F69" s="43"/>
      <c r="G69" s="43"/>
      <c r="H69" s="43"/>
      <c r="I69" s="43"/>
      <c r="J69" s="43"/>
      <c r="K69" s="44"/>
    </row>
    <row r="70" spans="1:11" ht="16.5">
      <c r="A70" s="52"/>
      <c r="B70" s="55"/>
      <c r="C70" s="42" t="s">
        <v>82</v>
      </c>
      <c r="D70" s="43"/>
      <c r="E70" s="43"/>
      <c r="F70" s="43"/>
      <c r="G70" s="43"/>
      <c r="H70" s="43"/>
      <c r="I70" s="43"/>
      <c r="J70" s="43"/>
      <c r="K70" s="44"/>
    </row>
    <row r="71" spans="1:11" ht="16.5">
      <c r="A71" s="52"/>
      <c r="B71" s="55"/>
      <c r="C71" s="42" t="s">
        <v>83</v>
      </c>
      <c r="D71" s="43"/>
      <c r="E71" s="43"/>
      <c r="F71" s="43"/>
      <c r="G71" s="43"/>
      <c r="H71" s="43"/>
      <c r="I71" s="43"/>
      <c r="J71" s="43"/>
      <c r="K71" s="44"/>
    </row>
    <row r="72" spans="1:11" ht="16.5">
      <c r="A72" s="52"/>
      <c r="B72" s="55"/>
      <c r="C72" s="42" t="s">
        <v>84</v>
      </c>
      <c r="D72" s="43"/>
      <c r="E72" s="43"/>
      <c r="F72" s="43"/>
      <c r="G72" s="43"/>
      <c r="H72" s="43"/>
      <c r="I72" s="43"/>
      <c r="J72" s="43"/>
      <c r="K72" s="44"/>
    </row>
    <row r="73" spans="1:11" ht="16.5">
      <c r="A73" s="53"/>
      <c r="B73" s="56"/>
      <c r="C73" s="42" t="s">
        <v>85</v>
      </c>
      <c r="D73" s="43"/>
      <c r="E73" s="43"/>
      <c r="F73" s="43"/>
      <c r="G73" s="43"/>
      <c r="H73" s="43"/>
      <c r="I73" s="43"/>
      <c r="J73" s="43"/>
      <c r="K73" s="44"/>
    </row>
    <row r="74" spans="1:11" ht="16.5">
      <c r="A74" s="36">
        <v>3</v>
      </c>
      <c r="B74" s="37" t="s">
        <v>60</v>
      </c>
      <c r="C74" s="42" t="s">
        <v>61</v>
      </c>
      <c r="D74" s="43"/>
      <c r="E74" s="43"/>
      <c r="F74" s="43"/>
      <c r="G74" s="43"/>
      <c r="H74" s="43"/>
      <c r="I74" s="43"/>
      <c r="J74" s="43"/>
      <c r="K74" s="44"/>
    </row>
  </sheetData>
  <sheetProtection password="CEEF" sheet="1" objects="1" scenarios="1"/>
  <protectedRanges>
    <protectedRange sqref="A45:I74" name="Range4"/>
    <protectedRange sqref="B4:E7 B8 H4:H5 E11:E13 I11:I13" name="Range1"/>
    <protectedRange sqref="A22:F28 H22:J28" name="Range2"/>
    <protectedRange sqref="A31:F37 H31:J37" name="Range3"/>
  </protectedRanges>
  <dataConsolidate/>
  <mergeCells count="95">
    <mergeCell ref="B36:C36"/>
    <mergeCell ref="B37:C37"/>
    <mergeCell ref="A38:C38"/>
    <mergeCell ref="A39:C39"/>
    <mergeCell ref="B31:C31"/>
    <mergeCell ref="B32:C32"/>
    <mergeCell ref="B33:C33"/>
    <mergeCell ref="B34:C34"/>
    <mergeCell ref="B35:C35"/>
    <mergeCell ref="B27:C27"/>
    <mergeCell ref="B28:C28"/>
    <mergeCell ref="A29:C29"/>
    <mergeCell ref="A30:C30"/>
    <mergeCell ref="B24:C24"/>
    <mergeCell ref="B25:C25"/>
    <mergeCell ref="B26:C26"/>
    <mergeCell ref="D14:K14"/>
    <mergeCell ref="A15:C16"/>
    <mergeCell ref="F15:K16"/>
    <mergeCell ref="A18:A20"/>
    <mergeCell ref="B18:C20"/>
    <mergeCell ref="D18:K18"/>
    <mergeCell ref="D19:G19"/>
    <mergeCell ref="H19:K19"/>
    <mergeCell ref="D15:E16"/>
    <mergeCell ref="A21:C21"/>
    <mergeCell ref="B22:C22"/>
    <mergeCell ref="B23:C23"/>
    <mergeCell ref="A12:B12"/>
    <mergeCell ref="A13:B13"/>
    <mergeCell ref="A14:B14"/>
    <mergeCell ref="A10:B10"/>
    <mergeCell ref="D10:G10"/>
    <mergeCell ref="H10:K10"/>
    <mergeCell ref="A11:B11"/>
    <mergeCell ref="E11:G11"/>
    <mergeCell ref="E12:G12"/>
    <mergeCell ref="E13:G13"/>
    <mergeCell ref="I11:K11"/>
    <mergeCell ref="I12:K12"/>
    <mergeCell ref="I13:K13"/>
    <mergeCell ref="F5:G7"/>
    <mergeCell ref="H5:K7"/>
    <mergeCell ref="B8:K8"/>
    <mergeCell ref="B5:E5"/>
    <mergeCell ref="B6:E6"/>
    <mergeCell ref="B7:E7"/>
    <mergeCell ref="A1:K1"/>
    <mergeCell ref="A2:K2"/>
    <mergeCell ref="A3:K3"/>
    <mergeCell ref="F4:G4"/>
    <mergeCell ref="H4:K4"/>
    <mergeCell ref="B4:E4"/>
    <mergeCell ref="D40:F40"/>
    <mergeCell ref="H40:J40"/>
    <mergeCell ref="A40:C40"/>
    <mergeCell ref="A45:A49"/>
    <mergeCell ref="B45:B49"/>
    <mergeCell ref="A43:K43"/>
    <mergeCell ref="C44:K44"/>
    <mergeCell ref="C45:K45"/>
    <mergeCell ref="C46:K46"/>
    <mergeCell ref="C47:K47"/>
    <mergeCell ref="A59:A68"/>
    <mergeCell ref="B59:B68"/>
    <mergeCell ref="A57:K57"/>
    <mergeCell ref="C58:K58"/>
    <mergeCell ref="A50:A52"/>
    <mergeCell ref="B50:B52"/>
    <mergeCell ref="C52:K52"/>
    <mergeCell ref="C53:K53"/>
    <mergeCell ref="C54:K54"/>
    <mergeCell ref="C59:K59"/>
    <mergeCell ref="C60:K60"/>
    <mergeCell ref="C61:K61"/>
    <mergeCell ref="C62:K62"/>
    <mergeCell ref="C63:K63"/>
    <mergeCell ref="C64:K64"/>
    <mergeCell ref="C65:K65"/>
    <mergeCell ref="A69:A73"/>
    <mergeCell ref="B69:B73"/>
    <mergeCell ref="C69:K69"/>
    <mergeCell ref="C70:K70"/>
    <mergeCell ref="C71:K71"/>
    <mergeCell ref="C72:K72"/>
    <mergeCell ref="C73:K73"/>
    <mergeCell ref="C74:K74"/>
    <mergeCell ref="C48:K48"/>
    <mergeCell ref="C49:K49"/>
    <mergeCell ref="C50:K50"/>
    <mergeCell ref="C51:K51"/>
    <mergeCell ref="C55:K55"/>
    <mergeCell ref="C66:K66"/>
    <mergeCell ref="C67:K67"/>
    <mergeCell ref="C68:K68"/>
  </mergeCells>
  <conditionalFormatting sqref="D29:E29 D38:E38 H38:I38 H29:I29">
    <cfRule type="cellIs" dxfId="12" priority="6" operator="equal">
      <formula>50</formula>
    </cfRule>
  </conditionalFormatting>
  <dataValidations count="2">
    <dataValidation type="list" allowBlank="1" showInputMessage="1" showErrorMessage="1" sqref="F31:F37 F22:F28 J31:J37 J22:J28">
      <formula1>INDIRECT(E22)</formula1>
    </dataValidation>
    <dataValidation type="list" allowBlank="1" showInputMessage="1" showErrorMessage="1" sqref="I31:I37 E22:E28 E31:E37 I22:I28">
      <formula1>MARKAH</formula1>
    </dataValidation>
  </dataValidations>
  <printOptions horizontalCentered="1"/>
  <pageMargins left="0.43307086614173229" right="0.43307086614173229" top="0.51181102362204722" bottom="0.23622047244094491" header="0.31496062992125984" footer="0.31496062992125984"/>
  <pageSetup paperSize="9" scale="7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74"/>
  <sheetViews>
    <sheetView zoomScale="80" zoomScaleNormal="80" workbookViewId="0">
      <selection activeCell="M11" sqref="M11"/>
    </sheetView>
  </sheetViews>
  <sheetFormatPr defaultRowHeight="15"/>
  <cols>
    <col min="1" max="1" width="11.140625" customWidth="1"/>
    <col min="2" max="2" width="44.5703125" customWidth="1"/>
    <col min="3" max="3" width="13" customWidth="1"/>
    <col min="4" max="4" width="10.42578125" customWidth="1"/>
    <col min="5" max="5" width="11.7109375" customWidth="1"/>
    <col min="6" max="6" width="10.85546875" customWidth="1"/>
    <col min="7" max="7" width="10.42578125" customWidth="1"/>
    <col min="8" max="8" width="10.5703125" customWidth="1"/>
    <col min="9" max="9" width="12" customWidth="1"/>
    <col min="10" max="10" width="10.5703125" customWidth="1"/>
    <col min="11" max="11" width="11.28515625" customWidth="1"/>
  </cols>
  <sheetData>
    <row r="1" spans="1:11">
      <c r="A1" s="75" t="s">
        <v>5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>
      <c r="A2" s="75" t="s">
        <v>6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spans="1:11">
      <c r="A3" s="76" t="s">
        <v>29</v>
      </c>
      <c r="B3" s="76"/>
      <c r="C3" s="76"/>
      <c r="D3" s="76"/>
      <c r="E3" s="76"/>
      <c r="F3" s="76"/>
      <c r="G3" s="76"/>
      <c r="H3" s="76"/>
      <c r="I3" s="76"/>
      <c r="J3" s="76"/>
      <c r="K3" s="76"/>
    </row>
    <row r="4" spans="1:11">
      <c r="A4" s="12" t="s">
        <v>7</v>
      </c>
      <c r="B4" s="79" t="s">
        <v>119</v>
      </c>
      <c r="C4" s="80"/>
      <c r="D4" s="80"/>
      <c r="E4" s="81"/>
      <c r="F4" s="77" t="s">
        <v>8</v>
      </c>
      <c r="G4" s="78"/>
      <c r="H4" s="79" t="s">
        <v>103</v>
      </c>
      <c r="I4" s="80"/>
      <c r="J4" s="80"/>
      <c r="K4" s="81"/>
    </row>
    <row r="5" spans="1:11">
      <c r="A5" s="12" t="s">
        <v>9</v>
      </c>
      <c r="B5" s="79" t="s">
        <v>120</v>
      </c>
      <c r="C5" s="80"/>
      <c r="D5" s="80"/>
      <c r="E5" s="81"/>
      <c r="F5" s="77" t="s">
        <v>10</v>
      </c>
      <c r="G5" s="78"/>
      <c r="H5" s="86" t="s">
        <v>87</v>
      </c>
      <c r="I5" s="87"/>
      <c r="J5" s="87"/>
      <c r="K5" s="88"/>
    </row>
    <row r="6" spans="1:11">
      <c r="A6" s="12" t="s">
        <v>11</v>
      </c>
      <c r="B6" s="79" t="s">
        <v>97</v>
      </c>
      <c r="C6" s="80"/>
      <c r="D6" s="80"/>
      <c r="E6" s="81"/>
      <c r="F6" s="82"/>
      <c r="G6" s="83"/>
      <c r="H6" s="89"/>
      <c r="I6" s="90"/>
      <c r="J6" s="90"/>
      <c r="K6" s="91"/>
    </row>
    <row r="7" spans="1:11">
      <c r="A7" s="12" t="s">
        <v>12</v>
      </c>
      <c r="B7" s="79" t="s">
        <v>121</v>
      </c>
      <c r="C7" s="80"/>
      <c r="D7" s="80"/>
      <c r="E7" s="81"/>
      <c r="F7" s="84"/>
      <c r="G7" s="85"/>
      <c r="H7" s="92"/>
      <c r="I7" s="93"/>
      <c r="J7" s="93"/>
      <c r="K7" s="94"/>
    </row>
    <row r="8" spans="1:11" ht="25.5">
      <c r="A8" s="12" t="s">
        <v>13</v>
      </c>
      <c r="B8" s="79" t="s">
        <v>30</v>
      </c>
      <c r="C8" s="80"/>
      <c r="D8" s="80"/>
      <c r="E8" s="80"/>
      <c r="F8" s="80"/>
      <c r="G8" s="80"/>
      <c r="H8" s="80"/>
      <c r="I8" s="80"/>
      <c r="J8" s="80"/>
      <c r="K8" s="81"/>
    </row>
    <row r="9" spans="1:11" ht="6.75" customHeight="1">
      <c r="A9" s="7"/>
      <c r="B9" s="8"/>
      <c r="C9" s="8"/>
      <c r="D9" s="8"/>
      <c r="E9" s="8"/>
      <c r="F9" s="8"/>
      <c r="G9" s="8"/>
      <c r="H9" s="8"/>
      <c r="I9" s="8"/>
      <c r="J9" s="8"/>
      <c r="K9" s="8"/>
    </row>
    <row r="10" spans="1:11" ht="24.75" customHeight="1">
      <c r="A10" s="98" t="s">
        <v>14</v>
      </c>
      <c r="B10" s="99"/>
      <c r="C10" s="13" t="s">
        <v>40</v>
      </c>
      <c r="D10" s="98" t="s">
        <v>86</v>
      </c>
      <c r="E10" s="100"/>
      <c r="F10" s="100"/>
      <c r="G10" s="100"/>
      <c r="H10" s="101" t="s">
        <v>15</v>
      </c>
      <c r="I10" s="100"/>
      <c r="J10" s="100"/>
      <c r="K10" s="99"/>
    </row>
    <row r="11" spans="1:11" ht="30" customHeight="1">
      <c r="A11" s="102" t="s">
        <v>22</v>
      </c>
      <c r="B11" s="103"/>
      <c r="C11" s="14" t="s">
        <v>28</v>
      </c>
      <c r="D11" s="6" t="s">
        <v>16</v>
      </c>
      <c r="E11" s="95"/>
      <c r="F11" s="95"/>
      <c r="G11" s="96"/>
      <c r="H11" s="9" t="s">
        <v>17</v>
      </c>
      <c r="I11" s="95"/>
      <c r="J11" s="95"/>
      <c r="K11" s="97"/>
    </row>
    <row r="12" spans="1:11" ht="30" customHeight="1">
      <c r="A12" s="102" t="s">
        <v>27</v>
      </c>
      <c r="B12" s="103"/>
      <c r="C12" s="14" t="s">
        <v>31</v>
      </c>
      <c r="D12" s="6" t="s">
        <v>18</v>
      </c>
      <c r="E12" s="95"/>
      <c r="F12" s="95"/>
      <c r="G12" s="96"/>
      <c r="H12" s="9" t="s">
        <v>19</v>
      </c>
      <c r="I12" s="95"/>
      <c r="J12" s="95"/>
      <c r="K12" s="97"/>
    </row>
    <row r="13" spans="1:11" ht="30" customHeight="1">
      <c r="A13" s="102" t="s">
        <v>26</v>
      </c>
      <c r="B13" s="103"/>
      <c r="C13" s="14" t="s">
        <v>32</v>
      </c>
      <c r="D13" s="10" t="s">
        <v>20</v>
      </c>
      <c r="E13" s="95"/>
      <c r="F13" s="95"/>
      <c r="G13" s="96"/>
      <c r="H13" s="11" t="s">
        <v>21</v>
      </c>
      <c r="I13" s="95"/>
      <c r="J13" s="95"/>
      <c r="K13" s="97"/>
    </row>
    <row r="14" spans="1:11" ht="18" customHeight="1" thickBot="1">
      <c r="A14" s="107" t="s">
        <v>25</v>
      </c>
      <c r="B14" s="108"/>
      <c r="C14" s="15" t="s">
        <v>33</v>
      </c>
      <c r="D14" s="109"/>
      <c r="E14" s="110"/>
      <c r="F14" s="110"/>
      <c r="G14" s="110"/>
      <c r="H14" s="110"/>
      <c r="I14" s="110"/>
      <c r="J14" s="110"/>
      <c r="K14" s="111"/>
    </row>
    <row r="15" spans="1:11" ht="23.25" customHeight="1" thickTop="1">
      <c r="A15" s="112" t="s">
        <v>41</v>
      </c>
      <c r="B15" s="113"/>
      <c r="C15" s="113"/>
      <c r="D15" s="136" t="s">
        <v>44</v>
      </c>
      <c r="E15" s="136"/>
      <c r="F15" s="116" t="s">
        <v>45</v>
      </c>
      <c r="G15" s="116"/>
      <c r="H15" s="116"/>
      <c r="I15" s="116"/>
      <c r="J15" s="116"/>
      <c r="K15" s="117"/>
    </row>
    <row r="16" spans="1:11" ht="9" customHeight="1" thickBot="1">
      <c r="A16" s="114"/>
      <c r="B16" s="115"/>
      <c r="C16" s="115"/>
      <c r="D16" s="137"/>
      <c r="E16" s="137"/>
      <c r="F16" s="118"/>
      <c r="G16" s="118"/>
      <c r="H16" s="118"/>
      <c r="I16" s="118"/>
      <c r="J16" s="118"/>
      <c r="K16" s="119"/>
    </row>
    <row r="17" spans="1:11" ht="3.75" customHeight="1" thickTop="1">
      <c r="A17" s="7"/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1:11" ht="16.5" customHeight="1">
      <c r="A18" s="120" t="s">
        <v>0</v>
      </c>
      <c r="B18" s="121" t="s">
        <v>38</v>
      </c>
      <c r="C18" s="122"/>
      <c r="D18" s="127" t="s">
        <v>1</v>
      </c>
      <c r="E18" s="128"/>
      <c r="F18" s="128"/>
      <c r="G18" s="128"/>
      <c r="H18" s="128"/>
      <c r="I18" s="128"/>
      <c r="J18" s="128"/>
      <c r="K18" s="129"/>
    </row>
    <row r="19" spans="1:11" ht="16.5" customHeight="1">
      <c r="A19" s="120"/>
      <c r="B19" s="123"/>
      <c r="C19" s="124"/>
      <c r="D19" s="130" t="s">
        <v>2</v>
      </c>
      <c r="E19" s="131"/>
      <c r="F19" s="131"/>
      <c r="G19" s="132"/>
      <c r="H19" s="133" t="s">
        <v>3</v>
      </c>
      <c r="I19" s="134"/>
      <c r="J19" s="134"/>
      <c r="K19" s="135"/>
    </row>
    <row r="20" spans="1:11" ht="24" customHeight="1">
      <c r="A20" s="120"/>
      <c r="B20" s="125"/>
      <c r="C20" s="126"/>
      <c r="D20" s="21" t="s">
        <v>43</v>
      </c>
      <c r="E20" s="21" t="s">
        <v>55</v>
      </c>
      <c r="F20" s="21" t="s">
        <v>42</v>
      </c>
      <c r="G20" s="21" t="s">
        <v>4</v>
      </c>
      <c r="H20" s="21" t="s">
        <v>43</v>
      </c>
      <c r="I20" s="21" t="s">
        <v>55</v>
      </c>
      <c r="J20" s="21" t="s">
        <v>42</v>
      </c>
      <c r="K20" s="21" t="s">
        <v>4</v>
      </c>
    </row>
    <row r="21" spans="1:11">
      <c r="A21" s="104" t="s">
        <v>39</v>
      </c>
      <c r="B21" s="105"/>
      <c r="C21" s="106"/>
      <c r="D21" s="27"/>
      <c r="E21" s="28"/>
      <c r="F21" s="28"/>
      <c r="G21" s="28"/>
      <c r="H21" s="28"/>
      <c r="I21" s="28"/>
      <c r="J21" s="28"/>
      <c r="K21" s="29"/>
    </row>
    <row r="22" spans="1:11" ht="60" customHeight="1">
      <c r="A22" s="3">
        <v>1.1000000000000001</v>
      </c>
      <c r="B22" s="79" t="s">
        <v>88</v>
      </c>
      <c r="C22" s="80"/>
      <c r="D22" s="30">
        <v>30</v>
      </c>
      <c r="E22" s="39" t="s">
        <v>27</v>
      </c>
      <c r="F22" s="20">
        <v>87</v>
      </c>
      <c r="G22" s="16">
        <f>D22/100*F22</f>
        <v>26.099999999999998</v>
      </c>
      <c r="H22" s="30"/>
      <c r="I22" s="39"/>
      <c r="J22" s="20"/>
      <c r="K22" s="16">
        <f>H22/100*J22</f>
        <v>0</v>
      </c>
    </row>
    <row r="23" spans="1:11" ht="60" customHeight="1">
      <c r="A23" s="3">
        <v>1.2</v>
      </c>
      <c r="B23" s="79" t="s">
        <v>89</v>
      </c>
      <c r="C23" s="80"/>
      <c r="D23" s="4">
        <v>20</v>
      </c>
      <c r="E23" s="39" t="s">
        <v>59</v>
      </c>
      <c r="F23" s="20">
        <v>66</v>
      </c>
      <c r="G23" s="16">
        <f t="shared" ref="G23:G28" si="0">D23/100*F23</f>
        <v>13.200000000000001</v>
      </c>
      <c r="H23" s="4"/>
      <c r="I23" s="39"/>
      <c r="J23" s="20"/>
      <c r="K23" s="16">
        <f>H23/100*J23</f>
        <v>0</v>
      </c>
    </row>
    <row r="24" spans="1:11" ht="60" customHeight="1">
      <c r="A24" s="3"/>
      <c r="B24" s="79"/>
      <c r="C24" s="80"/>
      <c r="D24" s="4"/>
      <c r="E24" s="39"/>
      <c r="F24" s="20"/>
      <c r="G24" s="16">
        <f t="shared" si="0"/>
        <v>0</v>
      </c>
      <c r="H24" s="4"/>
      <c r="I24" s="39"/>
      <c r="J24" s="20"/>
      <c r="K24" s="16">
        <f t="shared" ref="K24:K28" si="1">H24/100*J24</f>
        <v>0</v>
      </c>
    </row>
    <row r="25" spans="1:11" ht="60" customHeight="1">
      <c r="A25" s="3"/>
      <c r="B25" s="79"/>
      <c r="C25" s="81"/>
      <c r="D25" s="4"/>
      <c r="E25" s="39"/>
      <c r="F25" s="20"/>
      <c r="G25" s="16">
        <f t="shared" si="0"/>
        <v>0</v>
      </c>
      <c r="H25" s="4"/>
      <c r="I25" s="39"/>
      <c r="J25" s="20"/>
      <c r="K25" s="16">
        <f t="shared" si="1"/>
        <v>0</v>
      </c>
    </row>
    <row r="26" spans="1:11" ht="60" customHeight="1">
      <c r="A26" s="3"/>
      <c r="B26" s="79"/>
      <c r="C26" s="81"/>
      <c r="D26" s="4"/>
      <c r="E26" s="39"/>
      <c r="F26" s="20"/>
      <c r="G26" s="16">
        <f t="shared" si="0"/>
        <v>0</v>
      </c>
      <c r="H26" s="4"/>
      <c r="I26" s="39"/>
      <c r="J26" s="20"/>
      <c r="K26" s="16">
        <f t="shared" si="1"/>
        <v>0</v>
      </c>
    </row>
    <row r="27" spans="1:11" ht="60" customHeight="1">
      <c r="A27" s="3"/>
      <c r="B27" s="79"/>
      <c r="C27" s="81"/>
      <c r="D27" s="4"/>
      <c r="E27" s="39"/>
      <c r="F27" s="20"/>
      <c r="G27" s="16">
        <f t="shared" si="0"/>
        <v>0</v>
      </c>
      <c r="H27" s="4"/>
      <c r="I27" s="39"/>
      <c r="J27" s="20"/>
      <c r="K27" s="16">
        <f t="shared" si="1"/>
        <v>0</v>
      </c>
    </row>
    <row r="28" spans="1:11" ht="60" customHeight="1">
      <c r="A28" s="3"/>
      <c r="B28" s="138"/>
      <c r="C28" s="139"/>
      <c r="D28" s="4"/>
      <c r="E28" s="39"/>
      <c r="F28" s="20"/>
      <c r="G28" s="16">
        <f t="shared" si="0"/>
        <v>0</v>
      </c>
      <c r="H28" s="4"/>
      <c r="I28" s="39"/>
      <c r="J28" s="20"/>
      <c r="K28" s="16">
        <f t="shared" si="1"/>
        <v>0</v>
      </c>
    </row>
    <row r="29" spans="1:11" ht="15.75" customHeight="1">
      <c r="A29" s="140" t="s">
        <v>34</v>
      </c>
      <c r="B29" s="141"/>
      <c r="C29" s="141"/>
      <c r="D29" s="18">
        <f>SUM(D22:D28)</f>
        <v>50</v>
      </c>
      <c r="E29" s="40"/>
      <c r="F29" s="17"/>
      <c r="G29" s="17">
        <f>SUM(G22:G28)</f>
        <v>39.299999999999997</v>
      </c>
      <c r="H29" s="18">
        <f>SUM(H22:H28)</f>
        <v>0</v>
      </c>
      <c r="I29" s="40"/>
      <c r="J29" s="17"/>
      <c r="K29" s="17">
        <f>SUM(K22:K28)</f>
        <v>0</v>
      </c>
    </row>
    <row r="30" spans="1:11" ht="15.75" customHeight="1">
      <c r="A30" s="142" t="s">
        <v>24</v>
      </c>
      <c r="B30" s="143"/>
      <c r="C30" s="144"/>
      <c r="D30" s="27"/>
      <c r="E30" s="41"/>
      <c r="F30" s="28"/>
      <c r="G30" s="28"/>
      <c r="H30" s="28"/>
      <c r="I30" s="41"/>
      <c r="J30" s="28"/>
      <c r="K30" s="29"/>
    </row>
    <row r="31" spans="1:11" ht="60" customHeight="1">
      <c r="A31" s="3"/>
      <c r="B31" s="79"/>
      <c r="C31" s="80"/>
      <c r="D31" s="30">
        <v>25</v>
      </c>
      <c r="E31" s="39"/>
      <c r="F31" s="20"/>
      <c r="G31" s="16">
        <f t="shared" ref="G31:G37" si="2">D31/100*F31</f>
        <v>0</v>
      </c>
      <c r="H31" s="30"/>
      <c r="I31" s="39"/>
      <c r="J31" s="20"/>
      <c r="K31" s="16">
        <f t="shared" ref="K31:K37" si="3">H31/100*J31</f>
        <v>0</v>
      </c>
    </row>
    <row r="32" spans="1:11" ht="60" customHeight="1">
      <c r="A32" s="3"/>
      <c r="B32" s="79"/>
      <c r="C32" s="80"/>
      <c r="D32" s="5">
        <v>25</v>
      </c>
      <c r="E32" s="39"/>
      <c r="F32" s="20"/>
      <c r="G32" s="16">
        <f t="shared" si="2"/>
        <v>0</v>
      </c>
      <c r="H32" s="5"/>
      <c r="I32" s="39"/>
      <c r="J32" s="20"/>
      <c r="K32" s="16">
        <f t="shared" si="3"/>
        <v>0</v>
      </c>
    </row>
    <row r="33" spans="1:11" ht="60" customHeight="1">
      <c r="A33" s="3"/>
      <c r="B33" s="79"/>
      <c r="C33" s="80"/>
      <c r="D33" s="5">
        <v>25</v>
      </c>
      <c r="E33" s="39"/>
      <c r="F33" s="20"/>
      <c r="G33" s="16">
        <f t="shared" si="2"/>
        <v>0</v>
      </c>
      <c r="H33" s="5"/>
      <c r="I33" s="39"/>
      <c r="J33" s="20"/>
      <c r="K33" s="16">
        <f t="shared" si="3"/>
        <v>0</v>
      </c>
    </row>
    <row r="34" spans="1:11" ht="60" customHeight="1">
      <c r="A34" s="3"/>
      <c r="B34" s="79"/>
      <c r="C34" s="80"/>
      <c r="D34" s="5">
        <v>25</v>
      </c>
      <c r="E34" s="39"/>
      <c r="F34" s="20"/>
      <c r="G34" s="16">
        <f t="shared" si="2"/>
        <v>0</v>
      </c>
      <c r="H34" s="5"/>
      <c r="I34" s="39"/>
      <c r="J34" s="20"/>
      <c r="K34" s="16">
        <f t="shared" si="3"/>
        <v>0</v>
      </c>
    </row>
    <row r="35" spans="1:11" ht="60" customHeight="1">
      <c r="A35" s="3"/>
      <c r="B35" s="79"/>
      <c r="C35" s="81"/>
      <c r="D35" s="5"/>
      <c r="E35" s="39"/>
      <c r="F35" s="20"/>
      <c r="G35" s="16">
        <f t="shared" si="2"/>
        <v>0</v>
      </c>
      <c r="H35" s="5"/>
      <c r="I35" s="39"/>
      <c r="J35" s="20"/>
      <c r="K35" s="16">
        <f t="shared" si="3"/>
        <v>0</v>
      </c>
    </row>
    <row r="36" spans="1:11" ht="60" customHeight="1">
      <c r="A36" s="3"/>
      <c r="B36" s="79"/>
      <c r="C36" s="81"/>
      <c r="D36" s="5"/>
      <c r="E36" s="39"/>
      <c r="F36" s="20"/>
      <c r="G36" s="16">
        <f t="shared" si="2"/>
        <v>0</v>
      </c>
      <c r="H36" s="5"/>
      <c r="I36" s="39"/>
      <c r="J36" s="20"/>
      <c r="K36" s="16">
        <f t="shared" si="3"/>
        <v>0</v>
      </c>
    </row>
    <row r="37" spans="1:11" ht="60" customHeight="1">
      <c r="A37" s="3"/>
      <c r="B37" s="79"/>
      <c r="C37" s="80"/>
      <c r="D37" s="5"/>
      <c r="E37" s="39"/>
      <c r="F37" s="20"/>
      <c r="G37" s="16">
        <f t="shared" si="2"/>
        <v>0</v>
      </c>
      <c r="H37" s="5"/>
      <c r="I37" s="39"/>
      <c r="J37" s="20"/>
      <c r="K37" s="16">
        <f t="shared" si="3"/>
        <v>0</v>
      </c>
    </row>
    <row r="38" spans="1:11" ht="16.5" customHeight="1">
      <c r="A38" s="145" t="s">
        <v>35</v>
      </c>
      <c r="B38" s="146"/>
      <c r="C38" s="146"/>
      <c r="D38" s="18">
        <f>SUM(D31:D37)</f>
        <v>100</v>
      </c>
      <c r="E38" s="18"/>
      <c r="F38" s="17"/>
      <c r="G38" s="17">
        <f>SUM(G31:G37)</f>
        <v>0</v>
      </c>
      <c r="H38" s="18">
        <f>SUM(H31:H37)</f>
        <v>0</v>
      </c>
      <c r="I38" s="18"/>
      <c r="J38" s="17"/>
      <c r="K38" s="17">
        <f>SUM(K31:K37)</f>
        <v>0</v>
      </c>
    </row>
    <row r="39" spans="1:11" ht="20.25" customHeight="1">
      <c r="A39" s="69" t="s">
        <v>36</v>
      </c>
      <c r="B39" s="70"/>
      <c r="C39" s="70"/>
      <c r="D39" s="17">
        <f>D38+D29</f>
        <v>150</v>
      </c>
      <c r="E39" s="17"/>
      <c r="F39" s="16"/>
      <c r="G39" s="26">
        <f>G38+G29</f>
        <v>39.299999999999997</v>
      </c>
      <c r="H39" s="17"/>
      <c r="I39" s="17"/>
      <c r="J39" s="16"/>
      <c r="K39" s="25">
        <f>K38+K29</f>
        <v>0</v>
      </c>
    </row>
    <row r="40" spans="1:11" ht="20.25" customHeight="1">
      <c r="A40" s="69" t="s">
        <v>56</v>
      </c>
      <c r="B40" s="70"/>
      <c r="C40" s="71"/>
      <c r="D40" s="66"/>
      <c r="E40" s="67"/>
      <c r="F40" s="68"/>
      <c r="G40" s="19">
        <f>VLOOKUP(G39,Sheet1!$A$69:$B$72,2)</f>
        <v>1</v>
      </c>
      <c r="H40" s="66"/>
      <c r="I40" s="67"/>
      <c r="J40" s="68"/>
      <c r="K40" s="19">
        <f>VLOOKUP(K39,Sheet1!$A$69:$B$72,2)</f>
        <v>1</v>
      </c>
    </row>
    <row r="41" spans="1:11" ht="16.5">
      <c r="A41" s="2"/>
    </row>
    <row r="42" spans="1:11">
      <c r="A42" s="1"/>
    </row>
    <row r="43" spans="1:11" ht="17.25" customHeight="1">
      <c r="A43" s="72" t="s">
        <v>46</v>
      </c>
      <c r="B43" s="73"/>
      <c r="C43" s="73"/>
      <c r="D43" s="73"/>
      <c r="E43" s="73"/>
      <c r="F43" s="73"/>
      <c r="G43" s="73"/>
      <c r="H43" s="73"/>
      <c r="I43" s="73"/>
      <c r="J43" s="73"/>
      <c r="K43" s="74"/>
    </row>
    <row r="44" spans="1:11" ht="16.5">
      <c r="A44" s="31" t="s">
        <v>0</v>
      </c>
      <c r="B44" s="31" t="s">
        <v>47</v>
      </c>
      <c r="C44" s="72" t="s">
        <v>48</v>
      </c>
      <c r="D44" s="73"/>
      <c r="E44" s="73"/>
      <c r="F44" s="73"/>
      <c r="G44" s="73"/>
      <c r="H44" s="73"/>
      <c r="I44" s="73"/>
      <c r="J44" s="73"/>
      <c r="K44" s="74"/>
    </row>
    <row r="45" spans="1:11" ht="16.5">
      <c r="A45" s="60">
        <v>1</v>
      </c>
      <c r="B45" s="63" t="s">
        <v>30</v>
      </c>
      <c r="C45" s="45" t="s">
        <v>63</v>
      </c>
      <c r="D45" s="46"/>
      <c r="E45" s="46"/>
      <c r="F45" s="46"/>
      <c r="G45" s="46"/>
      <c r="H45" s="46"/>
      <c r="I45" s="46"/>
      <c r="J45" s="46"/>
      <c r="K45" s="47"/>
    </row>
    <row r="46" spans="1:11" ht="16.5">
      <c r="A46" s="61"/>
      <c r="B46" s="64"/>
      <c r="C46" s="45" t="s">
        <v>64</v>
      </c>
      <c r="D46" s="46"/>
      <c r="E46" s="46"/>
      <c r="F46" s="46"/>
      <c r="G46" s="46"/>
      <c r="H46" s="46"/>
      <c r="I46" s="46"/>
      <c r="J46" s="46"/>
      <c r="K46" s="47"/>
    </row>
    <row r="47" spans="1:11" ht="16.5">
      <c r="A47" s="61"/>
      <c r="B47" s="64"/>
      <c r="C47" s="45" t="s">
        <v>65</v>
      </c>
      <c r="D47" s="46"/>
      <c r="E47" s="46"/>
      <c r="F47" s="46"/>
      <c r="G47" s="46"/>
      <c r="H47" s="46"/>
      <c r="I47" s="46"/>
      <c r="J47" s="46"/>
      <c r="K47" s="47"/>
    </row>
    <row r="48" spans="1:11" ht="16.5">
      <c r="A48" s="61"/>
      <c r="B48" s="64"/>
      <c r="C48" s="45" t="s">
        <v>66</v>
      </c>
      <c r="D48" s="46"/>
      <c r="E48" s="46"/>
      <c r="F48" s="46"/>
      <c r="G48" s="46"/>
      <c r="H48" s="46"/>
      <c r="I48" s="46"/>
      <c r="J48" s="46"/>
      <c r="K48" s="47"/>
    </row>
    <row r="49" spans="1:11" ht="16.5">
      <c r="A49" s="62"/>
      <c r="B49" s="65"/>
      <c r="C49" s="45" t="s">
        <v>67</v>
      </c>
      <c r="D49" s="46"/>
      <c r="E49" s="46"/>
      <c r="F49" s="46"/>
      <c r="G49" s="46"/>
      <c r="H49" s="46"/>
      <c r="I49" s="46"/>
      <c r="J49" s="46"/>
      <c r="K49" s="47"/>
    </row>
    <row r="50" spans="1:11" ht="16.5">
      <c r="A50" s="60">
        <v>2</v>
      </c>
      <c r="B50" s="63" t="s">
        <v>23</v>
      </c>
      <c r="C50" s="45" t="s">
        <v>68</v>
      </c>
      <c r="D50" s="46"/>
      <c r="E50" s="46"/>
      <c r="F50" s="46"/>
      <c r="G50" s="46"/>
      <c r="H50" s="46"/>
      <c r="I50" s="46"/>
      <c r="J50" s="46"/>
      <c r="K50" s="47"/>
    </row>
    <row r="51" spans="1:11" ht="16.5">
      <c r="A51" s="61"/>
      <c r="B51" s="64"/>
      <c r="C51" s="45" t="s">
        <v>69</v>
      </c>
      <c r="D51" s="46"/>
      <c r="E51" s="46"/>
      <c r="F51" s="46"/>
      <c r="G51" s="46"/>
      <c r="H51" s="46"/>
      <c r="I51" s="46"/>
      <c r="J51" s="46"/>
      <c r="K51" s="47"/>
    </row>
    <row r="52" spans="1:11" ht="16.5">
      <c r="A52" s="62"/>
      <c r="B52" s="65"/>
      <c r="C52" s="45" t="s">
        <v>70</v>
      </c>
      <c r="D52" s="46"/>
      <c r="E52" s="46"/>
      <c r="F52" s="46"/>
      <c r="G52" s="46"/>
      <c r="H52" s="46"/>
      <c r="I52" s="46"/>
      <c r="J52" s="46"/>
      <c r="K52" s="47"/>
    </row>
    <row r="53" spans="1:11" ht="16.5">
      <c r="A53" s="32">
        <v>3</v>
      </c>
      <c r="B53" s="33" t="s">
        <v>49</v>
      </c>
      <c r="C53" s="45" t="s">
        <v>50</v>
      </c>
      <c r="D53" s="46"/>
      <c r="E53" s="46"/>
      <c r="F53" s="46"/>
      <c r="G53" s="46"/>
      <c r="H53" s="46"/>
      <c r="I53" s="46"/>
      <c r="J53" s="46"/>
      <c r="K53" s="47"/>
    </row>
    <row r="54" spans="1:11" ht="16.5">
      <c r="A54" s="32">
        <v>4</v>
      </c>
      <c r="B54" s="33" t="s">
        <v>51</v>
      </c>
      <c r="C54" s="45" t="s">
        <v>71</v>
      </c>
      <c r="D54" s="46"/>
      <c r="E54" s="46"/>
      <c r="F54" s="46"/>
      <c r="G54" s="46"/>
      <c r="H54" s="46"/>
      <c r="I54" s="46"/>
      <c r="J54" s="46"/>
      <c r="K54" s="47"/>
    </row>
    <row r="55" spans="1:11" ht="16.5">
      <c r="A55" s="32">
        <v>5</v>
      </c>
      <c r="B55" s="34" t="s">
        <v>60</v>
      </c>
      <c r="C55" s="48" t="s">
        <v>62</v>
      </c>
      <c r="D55" s="49"/>
      <c r="E55" s="49"/>
      <c r="F55" s="49"/>
      <c r="G55" s="49"/>
      <c r="H55" s="49"/>
      <c r="I55" s="49"/>
      <c r="J55" s="49"/>
      <c r="K55" s="50"/>
    </row>
    <row r="56" spans="1:11" ht="16.5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</row>
    <row r="57" spans="1:11" ht="16.5">
      <c r="A57" s="57" t="s">
        <v>37</v>
      </c>
      <c r="B57" s="58"/>
      <c r="C57" s="58"/>
      <c r="D57" s="58"/>
      <c r="E57" s="58"/>
      <c r="F57" s="58"/>
      <c r="G57" s="58"/>
      <c r="H57" s="58"/>
      <c r="I57" s="58"/>
      <c r="J57" s="58"/>
      <c r="K57" s="59"/>
    </row>
    <row r="58" spans="1:11" ht="16.5">
      <c r="A58" s="35" t="s">
        <v>0</v>
      </c>
      <c r="B58" s="35" t="s">
        <v>47</v>
      </c>
      <c r="C58" s="57" t="s">
        <v>48</v>
      </c>
      <c r="D58" s="58"/>
      <c r="E58" s="58"/>
      <c r="F58" s="58"/>
      <c r="G58" s="58"/>
      <c r="H58" s="58"/>
      <c r="I58" s="58"/>
      <c r="J58" s="58"/>
      <c r="K58" s="59"/>
    </row>
    <row r="59" spans="1:11" ht="16.5">
      <c r="A59" s="51">
        <v>1</v>
      </c>
      <c r="B59" s="54" t="s">
        <v>52</v>
      </c>
      <c r="C59" s="42" t="s">
        <v>53</v>
      </c>
      <c r="D59" s="43"/>
      <c r="E59" s="43"/>
      <c r="F59" s="43"/>
      <c r="G59" s="43"/>
      <c r="H59" s="43"/>
      <c r="I59" s="43"/>
      <c r="J59" s="43"/>
      <c r="K59" s="44"/>
    </row>
    <row r="60" spans="1:11" ht="16.5">
      <c r="A60" s="52"/>
      <c r="B60" s="55"/>
      <c r="C60" s="42" t="s">
        <v>72</v>
      </c>
      <c r="D60" s="43"/>
      <c r="E60" s="43"/>
      <c r="F60" s="43"/>
      <c r="G60" s="43"/>
      <c r="H60" s="43"/>
      <c r="I60" s="43"/>
      <c r="J60" s="43"/>
      <c r="K60" s="44"/>
    </row>
    <row r="61" spans="1:11" ht="16.5">
      <c r="A61" s="52"/>
      <c r="B61" s="55"/>
      <c r="C61" s="42" t="s">
        <v>73</v>
      </c>
      <c r="D61" s="43"/>
      <c r="E61" s="43"/>
      <c r="F61" s="43"/>
      <c r="G61" s="43"/>
      <c r="H61" s="43"/>
      <c r="I61" s="43"/>
      <c r="J61" s="43"/>
      <c r="K61" s="44"/>
    </row>
    <row r="62" spans="1:11" ht="16.5">
      <c r="A62" s="52"/>
      <c r="B62" s="55"/>
      <c r="C62" s="42" t="s">
        <v>74</v>
      </c>
      <c r="D62" s="43"/>
      <c r="E62" s="43"/>
      <c r="F62" s="43"/>
      <c r="G62" s="43"/>
      <c r="H62" s="43"/>
      <c r="I62" s="43"/>
      <c r="J62" s="43"/>
      <c r="K62" s="44"/>
    </row>
    <row r="63" spans="1:11" ht="16.5">
      <c r="A63" s="52"/>
      <c r="B63" s="55"/>
      <c r="C63" s="42" t="s">
        <v>75</v>
      </c>
      <c r="D63" s="43"/>
      <c r="E63" s="43"/>
      <c r="F63" s="43"/>
      <c r="G63" s="43"/>
      <c r="H63" s="43"/>
      <c r="I63" s="43"/>
      <c r="J63" s="43"/>
      <c r="K63" s="44"/>
    </row>
    <row r="64" spans="1:11" ht="16.5">
      <c r="A64" s="52"/>
      <c r="B64" s="55"/>
      <c r="C64" s="42" t="s">
        <v>76</v>
      </c>
      <c r="D64" s="43"/>
      <c r="E64" s="43"/>
      <c r="F64" s="43"/>
      <c r="G64" s="43"/>
      <c r="H64" s="43"/>
      <c r="I64" s="43"/>
      <c r="J64" s="43"/>
      <c r="K64" s="44"/>
    </row>
    <row r="65" spans="1:11" ht="16.5">
      <c r="A65" s="52"/>
      <c r="B65" s="55"/>
      <c r="C65" s="42" t="s">
        <v>77</v>
      </c>
      <c r="D65" s="43"/>
      <c r="E65" s="43"/>
      <c r="F65" s="43"/>
      <c r="G65" s="43"/>
      <c r="H65" s="43"/>
      <c r="I65" s="43"/>
      <c r="J65" s="43"/>
      <c r="K65" s="44"/>
    </row>
    <row r="66" spans="1:11" ht="16.5">
      <c r="A66" s="52"/>
      <c r="B66" s="55"/>
      <c r="C66" s="42" t="s">
        <v>78</v>
      </c>
      <c r="D66" s="43"/>
      <c r="E66" s="43"/>
      <c r="F66" s="43"/>
      <c r="G66" s="43"/>
      <c r="H66" s="43"/>
      <c r="I66" s="43"/>
      <c r="J66" s="43"/>
      <c r="K66" s="44"/>
    </row>
    <row r="67" spans="1:11" ht="16.5">
      <c r="A67" s="52"/>
      <c r="B67" s="55"/>
      <c r="C67" s="42" t="s">
        <v>79</v>
      </c>
      <c r="D67" s="43"/>
      <c r="E67" s="43"/>
      <c r="F67" s="43"/>
      <c r="G67" s="43"/>
      <c r="H67" s="43"/>
      <c r="I67" s="43"/>
      <c r="J67" s="43"/>
      <c r="K67" s="44"/>
    </row>
    <row r="68" spans="1:11" ht="16.5">
      <c r="A68" s="53"/>
      <c r="B68" s="56"/>
      <c r="C68" s="42" t="s">
        <v>80</v>
      </c>
      <c r="D68" s="43"/>
      <c r="E68" s="43"/>
      <c r="F68" s="43"/>
      <c r="G68" s="43"/>
      <c r="H68" s="43"/>
      <c r="I68" s="43"/>
      <c r="J68" s="43"/>
      <c r="K68" s="44"/>
    </row>
    <row r="69" spans="1:11" ht="35.25" customHeight="1">
      <c r="A69" s="51">
        <v>2</v>
      </c>
      <c r="B69" s="54" t="s">
        <v>54</v>
      </c>
      <c r="C69" s="42" t="s">
        <v>81</v>
      </c>
      <c r="D69" s="43"/>
      <c r="E69" s="43"/>
      <c r="F69" s="43"/>
      <c r="G69" s="43"/>
      <c r="H69" s="43"/>
      <c r="I69" s="43"/>
      <c r="J69" s="43"/>
      <c r="K69" s="44"/>
    </row>
    <row r="70" spans="1:11" ht="16.5">
      <c r="A70" s="52"/>
      <c r="B70" s="55"/>
      <c r="C70" s="42" t="s">
        <v>82</v>
      </c>
      <c r="D70" s="43"/>
      <c r="E70" s="43"/>
      <c r="F70" s="43"/>
      <c r="G70" s="43"/>
      <c r="H70" s="43"/>
      <c r="I70" s="43"/>
      <c r="J70" s="43"/>
      <c r="K70" s="44"/>
    </row>
    <row r="71" spans="1:11" ht="16.5">
      <c r="A71" s="52"/>
      <c r="B71" s="55"/>
      <c r="C71" s="42" t="s">
        <v>83</v>
      </c>
      <c r="D71" s="43"/>
      <c r="E71" s="43"/>
      <c r="F71" s="43"/>
      <c r="G71" s="43"/>
      <c r="H71" s="43"/>
      <c r="I71" s="43"/>
      <c r="J71" s="43"/>
      <c r="K71" s="44"/>
    </row>
    <row r="72" spans="1:11" ht="16.5">
      <c r="A72" s="52"/>
      <c r="B72" s="55"/>
      <c r="C72" s="42" t="s">
        <v>84</v>
      </c>
      <c r="D72" s="43"/>
      <c r="E72" s="43"/>
      <c r="F72" s="43"/>
      <c r="G72" s="43"/>
      <c r="H72" s="43"/>
      <c r="I72" s="43"/>
      <c r="J72" s="43"/>
      <c r="K72" s="44"/>
    </row>
    <row r="73" spans="1:11" ht="16.5">
      <c r="A73" s="53"/>
      <c r="B73" s="56"/>
      <c r="C73" s="42" t="s">
        <v>85</v>
      </c>
      <c r="D73" s="43"/>
      <c r="E73" s="43"/>
      <c r="F73" s="43"/>
      <c r="G73" s="43"/>
      <c r="H73" s="43"/>
      <c r="I73" s="43"/>
      <c r="J73" s="43"/>
      <c r="K73" s="44"/>
    </row>
    <row r="74" spans="1:11" ht="16.5">
      <c r="A74" s="36">
        <v>3</v>
      </c>
      <c r="B74" s="37" t="s">
        <v>60</v>
      </c>
      <c r="C74" s="42" t="s">
        <v>61</v>
      </c>
      <c r="D74" s="43"/>
      <c r="E74" s="43"/>
      <c r="F74" s="43"/>
      <c r="G74" s="43"/>
      <c r="H74" s="43"/>
      <c r="I74" s="43"/>
      <c r="J74" s="43"/>
      <c r="K74" s="44"/>
    </row>
  </sheetData>
  <sheetProtection password="CEEF" sheet="1" objects="1" scenarios="1"/>
  <protectedRanges>
    <protectedRange sqref="A45:I74" name="Range4"/>
    <protectedRange sqref="B4:E7 B8 H4:H5 E11:E13 I11:I13" name="Range1"/>
    <protectedRange sqref="A22:F28 H22:J28" name="Range2"/>
    <protectedRange sqref="A31:F37 H31:J37" name="Range3"/>
  </protectedRanges>
  <dataConsolidate/>
  <mergeCells count="95">
    <mergeCell ref="C74:K74"/>
    <mergeCell ref="A69:A73"/>
    <mergeCell ref="B69:B73"/>
    <mergeCell ref="C69:K69"/>
    <mergeCell ref="C70:K70"/>
    <mergeCell ref="C71:K71"/>
    <mergeCell ref="C72:K72"/>
    <mergeCell ref="C73:K73"/>
    <mergeCell ref="C63:K63"/>
    <mergeCell ref="C64:K64"/>
    <mergeCell ref="C65:K65"/>
    <mergeCell ref="C66:K66"/>
    <mergeCell ref="C67:K67"/>
    <mergeCell ref="C68:K68"/>
    <mergeCell ref="C54:K54"/>
    <mergeCell ref="C55:K55"/>
    <mergeCell ref="A57:K57"/>
    <mergeCell ref="C58:K58"/>
    <mergeCell ref="A59:A68"/>
    <mergeCell ref="B59:B68"/>
    <mergeCell ref="C59:K59"/>
    <mergeCell ref="C60:K60"/>
    <mergeCell ref="C61:K61"/>
    <mergeCell ref="C62:K62"/>
    <mergeCell ref="A50:A52"/>
    <mergeCell ref="B50:B52"/>
    <mergeCell ref="C50:K50"/>
    <mergeCell ref="C51:K51"/>
    <mergeCell ref="C52:K52"/>
    <mergeCell ref="C53:K53"/>
    <mergeCell ref="A45:A49"/>
    <mergeCell ref="B45:B49"/>
    <mergeCell ref="C45:K45"/>
    <mergeCell ref="C46:K46"/>
    <mergeCell ref="C47:K47"/>
    <mergeCell ref="C48:K48"/>
    <mergeCell ref="C49:K49"/>
    <mergeCell ref="A39:C39"/>
    <mergeCell ref="A40:C40"/>
    <mergeCell ref="D40:F40"/>
    <mergeCell ref="H40:J40"/>
    <mergeCell ref="A43:K43"/>
    <mergeCell ref="C44:K44"/>
    <mergeCell ref="B33:C33"/>
    <mergeCell ref="B34:C34"/>
    <mergeCell ref="B35:C35"/>
    <mergeCell ref="B36:C36"/>
    <mergeCell ref="B37:C37"/>
    <mergeCell ref="A38:C38"/>
    <mergeCell ref="B27:C27"/>
    <mergeCell ref="B28:C28"/>
    <mergeCell ref="A29:C29"/>
    <mergeCell ref="A30:C30"/>
    <mergeCell ref="B31:C31"/>
    <mergeCell ref="B32:C32"/>
    <mergeCell ref="A21:C21"/>
    <mergeCell ref="B22:C22"/>
    <mergeCell ref="B23:C23"/>
    <mergeCell ref="B24:C24"/>
    <mergeCell ref="B25:C25"/>
    <mergeCell ref="B26:C26"/>
    <mergeCell ref="A14:B14"/>
    <mergeCell ref="D14:K14"/>
    <mergeCell ref="A15:C16"/>
    <mergeCell ref="D15:E16"/>
    <mergeCell ref="F15:K16"/>
    <mergeCell ref="A18:A20"/>
    <mergeCell ref="B18:C20"/>
    <mergeCell ref="D18:K18"/>
    <mergeCell ref="D19:G19"/>
    <mergeCell ref="H19:K19"/>
    <mergeCell ref="A12:B12"/>
    <mergeCell ref="E12:G12"/>
    <mergeCell ref="I12:K12"/>
    <mergeCell ref="A13:B13"/>
    <mergeCell ref="E13:G13"/>
    <mergeCell ref="I13:K13"/>
    <mergeCell ref="A10:B10"/>
    <mergeCell ref="D10:G10"/>
    <mergeCell ref="H10:K10"/>
    <mergeCell ref="A11:B11"/>
    <mergeCell ref="E11:G11"/>
    <mergeCell ref="I11:K11"/>
    <mergeCell ref="B5:E5"/>
    <mergeCell ref="F5:G7"/>
    <mergeCell ref="H5:K7"/>
    <mergeCell ref="B6:E6"/>
    <mergeCell ref="B7:E7"/>
    <mergeCell ref="B8:K8"/>
    <mergeCell ref="A1:K1"/>
    <mergeCell ref="A2:K2"/>
    <mergeCell ref="A3:K3"/>
    <mergeCell ref="B4:E4"/>
    <mergeCell ref="F4:G4"/>
    <mergeCell ref="H4:K4"/>
  </mergeCells>
  <conditionalFormatting sqref="D29:E29 D38:E38 H38:I38 H29:I29">
    <cfRule type="cellIs" dxfId="4" priority="1" operator="equal">
      <formula>50</formula>
    </cfRule>
  </conditionalFormatting>
  <dataValidations count="2">
    <dataValidation type="list" allowBlank="1" showInputMessage="1" showErrorMessage="1" sqref="I31:I37 E22:E28 E31:E37 I22:I28">
      <formula1>MARKAH</formula1>
    </dataValidation>
    <dataValidation type="list" allowBlank="1" showInputMessage="1" showErrorMessage="1" sqref="F31:F37 F22:F28 J31:J37 J22:J28">
      <formula1>INDIRECT(E22)</formula1>
    </dataValidation>
  </dataValidations>
  <printOptions horizontalCentered="1"/>
  <pageMargins left="0.43307086614173229" right="0.43307086614173229" top="0.51181102362204722" bottom="0.23622047244094491" header="0.31496062992125984" footer="0.31496062992125984"/>
  <pageSetup paperSize="9" scale="7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74"/>
  <sheetViews>
    <sheetView zoomScale="80" zoomScaleNormal="80" workbookViewId="0">
      <selection activeCell="M8" sqref="M8"/>
    </sheetView>
  </sheetViews>
  <sheetFormatPr defaultRowHeight="15"/>
  <cols>
    <col min="1" max="1" width="11.140625" customWidth="1"/>
    <col min="2" max="2" width="44.5703125" customWidth="1"/>
    <col min="3" max="3" width="13" customWidth="1"/>
    <col min="4" max="4" width="10.42578125" customWidth="1"/>
    <col min="5" max="5" width="11.7109375" customWidth="1"/>
    <col min="6" max="6" width="10.85546875" customWidth="1"/>
    <col min="7" max="7" width="10.42578125" customWidth="1"/>
    <col min="8" max="8" width="10.5703125" customWidth="1"/>
    <col min="9" max="9" width="12" customWidth="1"/>
    <col min="10" max="10" width="10.5703125" customWidth="1"/>
    <col min="11" max="11" width="11.28515625" customWidth="1"/>
  </cols>
  <sheetData>
    <row r="1" spans="1:11">
      <c r="A1" s="75" t="s">
        <v>5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>
      <c r="A2" s="75" t="s">
        <v>6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spans="1:11">
      <c r="A3" s="76" t="s">
        <v>29</v>
      </c>
      <c r="B3" s="76"/>
      <c r="C3" s="76"/>
      <c r="D3" s="76"/>
      <c r="E3" s="76"/>
      <c r="F3" s="76"/>
      <c r="G3" s="76"/>
      <c r="H3" s="76"/>
      <c r="I3" s="76"/>
      <c r="J3" s="76"/>
      <c r="K3" s="76"/>
    </row>
    <row r="4" spans="1:11">
      <c r="A4" s="12" t="s">
        <v>7</v>
      </c>
      <c r="B4" s="79" t="s">
        <v>125</v>
      </c>
      <c r="C4" s="80"/>
      <c r="D4" s="80"/>
      <c r="E4" s="81"/>
      <c r="F4" s="77" t="s">
        <v>8</v>
      </c>
      <c r="G4" s="78"/>
      <c r="H4" s="79" t="s">
        <v>103</v>
      </c>
      <c r="I4" s="80"/>
      <c r="J4" s="80"/>
      <c r="K4" s="81"/>
    </row>
    <row r="5" spans="1:11">
      <c r="A5" s="12" t="s">
        <v>9</v>
      </c>
      <c r="B5" s="79" t="s">
        <v>126</v>
      </c>
      <c r="C5" s="80"/>
      <c r="D5" s="80"/>
      <c r="E5" s="81"/>
      <c r="F5" s="77" t="s">
        <v>10</v>
      </c>
      <c r="G5" s="78"/>
      <c r="H5" s="86" t="s">
        <v>87</v>
      </c>
      <c r="I5" s="87"/>
      <c r="J5" s="87"/>
      <c r="K5" s="88"/>
    </row>
    <row r="6" spans="1:11">
      <c r="A6" s="12" t="s">
        <v>11</v>
      </c>
      <c r="B6" s="79" t="s">
        <v>91</v>
      </c>
      <c r="C6" s="80"/>
      <c r="D6" s="80"/>
      <c r="E6" s="81"/>
      <c r="F6" s="82"/>
      <c r="G6" s="83"/>
      <c r="H6" s="89"/>
      <c r="I6" s="90"/>
      <c r="J6" s="90"/>
      <c r="K6" s="91"/>
    </row>
    <row r="7" spans="1:11">
      <c r="A7" s="12" t="s">
        <v>12</v>
      </c>
      <c r="B7" s="79" t="s">
        <v>127</v>
      </c>
      <c r="C7" s="80"/>
      <c r="D7" s="80"/>
      <c r="E7" s="81"/>
      <c r="F7" s="84"/>
      <c r="G7" s="85"/>
      <c r="H7" s="92"/>
      <c r="I7" s="93"/>
      <c r="J7" s="93"/>
      <c r="K7" s="94"/>
    </row>
    <row r="8" spans="1:11" ht="25.5">
      <c r="A8" s="12" t="s">
        <v>13</v>
      </c>
      <c r="B8" s="79" t="s">
        <v>30</v>
      </c>
      <c r="C8" s="80"/>
      <c r="D8" s="80"/>
      <c r="E8" s="80"/>
      <c r="F8" s="80"/>
      <c r="G8" s="80"/>
      <c r="H8" s="80"/>
      <c r="I8" s="80"/>
      <c r="J8" s="80"/>
      <c r="K8" s="81"/>
    </row>
    <row r="9" spans="1:11" ht="6.75" customHeight="1">
      <c r="A9" s="7"/>
      <c r="B9" s="8"/>
      <c r="C9" s="8"/>
      <c r="D9" s="8"/>
      <c r="E9" s="8"/>
      <c r="F9" s="8"/>
      <c r="G9" s="8"/>
      <c r="H9" s="8"/>
      <c r="I9" s="8"/>
      <c r="J9" s="8"/>
      <c r="K9" s="8"/>
    </row>
    <row r="10" spans="1:11" ht="24.75" customHeight="1">
      <c r="A10" s="98" t="s">
        <v>14</v>
      </c>
      <c r="B10" s="99"/>
      <c r="C10" s="13" t="s">
        <v>40</v>
      </c>
      <c r="D10" s="98" t="s">
        <v>86</v>
      </c>
      <c r="E10" s="100"/>
      <c r="F10" s="100"/>
      <c r="G10" s="100"/>
      <c r="H10" s="101" t="s">
        <v>15</v>
      </c>
      <c r="I10" s="100"/>
      <c r="J10" s="100"/>
      <c r="K10" s="99"/>
    </row>
    <row r="11" spans="1:11" ht="30" customHeight="1">
      <c r="A11" s="102" t="s">
        <v>22</v>
      </c>
      <c r="B11" s="103"/>
      <c r="C11" s="14" t="s">
        <v>28</v>
      </c>
      <c r="D11" s="6" t="s">
        <v>16</v>
      </c>
      <c r="E11" s="95"/>
      <c r="F11" s="95"/>
      <c r="G11" s="96"/>
      <c r="H11" s="9" t="s">
        <v>17</v>
      </c>
      <c r="I11" s="95"/>
      <c r="J11" s="95"/>
      <c r="K11" s="97"/>
    </row>
    <row r="12" spans="1:11" ht="30" customHeight="1">
      <c r="A12" s="102" t="s">
        <v>27</v>
      </c>
      <c r="B12" s="103"/>
      <c r="C12" s="14" t="s">
        <v>31</v>
      </c>
      <c r="D12" s="6" t="s">
        <v>18</v>
      </c>
      <c r="E12" s="95"/>
      <c r="F12" s="95"/>
      <c r="G12" s="96"/>
      <c r="H12" s="9" t="s">
        <v>19</v>
      </c>
      <c r="I12" s="95"/>
      <c r="J12" s="95"/>
      <c r="K12" s="97"/>
    </row>
    <row r="13" spans="1:11" ht="30" customHeight="1">
      <c r="A13" s="102" t="s">
        <v>26</v>
      </c>
      <c r="B13" s="103"/>
      <c r="C13" s="14" t="s">
        <v>32</v>
      </c>
      <c r="D13" s="10" t="s">
        <v>20</v>
      </c>
      <c r="E13" s="95"/>
      <c r="F13" s="95"/>
      <c r="G13" s="96"/>
      <c r="H13" s="11" t="s">
        <v>21</v>
      </c>
      <c r="I13" s="95"/>
      <c r="J13" s="95"/>
      <c r="K13" s="97"/>
    </row>
    <row r="14" spans="1:11" ht="18" customHeight="1" thickBot="1">
      <c r="A14" s="107" t="s">
        <v>25</v>
      </c>
      <c r="B14" s="108"/>
      <c r="C14" s="15" t="s">
        <v>33</v>
      </c>
      <c r="D14" s="109"/>
      <c r="E14" s="110"/>
      <c r="F14" s="110"/>
      <c r="G14" s="110"/>
      <c r="H14" s="110"/>
      <c r="I14" s="110"/>
      <c r="J14" s="110"/>
      <c r="K14" s="111"/>
    </row>
    <row r="15" spans="1:11" ht="23.25" customHeight="1" thickTop="1">
      <c r="A15" s="112" t="s">
        <v>41</v>
      </c>
      <c r="B15" s="113"/>
      <c r="C15" s="113"/>
      <c r="D15" s="136" t="s">
        <v>44</v>
      </c>
      <c r="E15" s="136"/>
      <c r="F15" s="116" t="s">
        <v>45</v>
      </c>
      <c r="G15" s="116"/>
      <c r="H15" s="116"/>
      <c r="I15" s="116"/>
      <c r="J15" s="116"/>
      <c r="K15" s="117"/>
    </row>
    <row r="16" spans="1:11" ht="9" customHeight="1" thickBot="1">
      <c r="A16" s="114"/>
      <c r="B16" s="115"/>
      <c r="C16" s="115"/>
      <c r="D16" s="137"/>
      <c r="E16" s="137"/>
      <c r="F16" s="118"/>
      <c r="G16" s="118"/>
      <c r="H16" s="118"/>
      <c r="I16" s="118"/>
      <c r="J16" s="118"/>
      <c r="K16" s="119"/>
    </row>
    <row r="17" spans="1:11" ht="3.75" customHeight="1" thickTop="1">
      <c r="A17" s="7"/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1:11" ht="16.5" customHeight="1">
      <c r="A18" s="120" t="s">
        <v>0</v>
      </c>
      <c r="B18" s="121" t="s">
        <v>38</v>
      </c>
      <c r="C18" s="122"/>
      <c r="D18" s="127" t="s">
        <v>1</v>
      </c>
      <c r="E18" s="128"/>
      <c r="F18" s="128"/>
      <c r="G18" s="128"/>
      <c r="H18" s="128"/>
      <c r="I18" s="128"/>
      <c r="J18" s="128"/>
      <c r="K18" s="129"/>
    </row>
    <row r="19" spans="1:11" ht="16.5" customHeight="1">
      <c r="A19" s="120"/>
      <c r="B19" s="123"/>
      <c r="C19" s="124"/>
      <c r="D19" s="130" t="s">
        <v>2</v>
      </c>
      <c r="E19" s="131"/>
      <c r="F19" s="131"/>
      <c r="G19" s="132"/>
      <c r="H19" s="133" t="s">
        <v>3</v>
      </c>
      <c r="I19" s="134"/>
      <c r="J19" s="134"/>
      <c r="K19" s="135"/>
    </row>
    <row r="20" spans="1:11" ht="24" customHeight="1">
      <c r="A20" s="120"/>
      <c r="B20" s="125"/>
      <c r="C20" s="126"/>
      <c r="D20" s="21" t="s">
        <v>43</v>
      </c>
      <c r="E20" s="21" t="s">
        <v>55</v>
      </c>
      <c r="F20" s="21" t="s">
        <v>42</v>
      </c>
      <c r="G20" s="21" t="s">
        <v>4</v>
      </c>
      <c r="H20" s="21" t="s">
        <v>43</v>
      </c>
      <c r="I20" s="21" t="s">
        <v>55</v>
      </c>
      <c r="J20" s="21" t="s">
        <v>42</v>
      </c>
      <c r="K20" s="21" t="s">
        <v>4</v>
      </c>
    </row>
    <row r="21" spans="1:11">
      <c r="A21" s="104" t="s">
        <v>39</v>
      </c>
      <c r="B21" s="105"/>
      <c r="C21" s="106"/>
      <c r="D21" s="27"/>
      <c r="E21" s="28"/>
      <c r="F21" s="28"/>
      <c r="G21" s="28"/>
      <c r="H21" s="28"/>
      <c r="I21" s="28"/>
      <c r="J21" s="28"/>
      <c r="K21" s="29"/>
    </row>
    <row r="22" spans="1:11" ht="60" customHeight="1">
      <c r="A22" s="3">
        <v>1.1000000000000001</v>
      </c>
      <c r="B22" s="79" t="s">
        <v>88</v>
      </c>
      <c r="C22" s="80"/>
      <c r="D22" s="30">
        <v>30</v>
      </c>
      <c r="E22" s="39" t="s">
        <v>27</v>
      </c>
      <c r="F22" s="20">
        <v>87</v>
      </c>
      <c r="G22" s="16">
        <f>D22/100*F22</f>
        <v>26.099999999999998</v>
      </c>
      <c r="H22" s="30"/>
      <c r="I22" s="39"/>
      <c r="J22" s="20"/>
      <c r="K22" s="16">
        <f>H22/100*J22</f>
        <v>0</v>
      </c>
    </row>
    <row r="23" spans="1:11" ht="60" customHeight="1">
      <c r="A23" s="3">
        <v>1.2</v>
      </c>
      <c r="B23" s="79" t="s">
        <v>89</v>
      </c>
      <c r="C23" s="80"/>
      <c r="D23" s="4">
        <v>20</v>
      </c>
      <c r="E23" s="39" t="s">
        <v>59</v>
      </c>
      <c r="F23" s="20">
        <v>66</v>
      </c>
      <c r="G23" s="16">
        <f t="shared" ref="G23:G28" si="0">D23/100*F23</f>
        <v>13.200000000000001</v>
      </c>
      <c r="H23" s="4"/>
      <c r="I23" s="39"/>
      <c r="J23" s="20"/>
      <c r="K23" s="16">
        <f>H23/100*J23</f>
        <v>0</v>
      </c>
    </row>
    <row r="24" spans="1:11" ht="60" customHeight="1">
      <c r="A24" s="3"/>
      <c r="B24" s="79"/>
      <c r="C24" s="80"/>
      <c r="D24" s="4"/>
      <c r="E24" s="39"/>
      <c r="F24" s="20"/>
      <c r="G24" s="16">
        <f t="shared" si="0"/>
        <v>0</v>
      </c>
      <c r="H24" s="4"/>
      <c r="I24" s="39"/>
      <c r="J24" s="20"/>
      <c r="K24" s="16">
        <f t="shared" ref="K24:K28" si="1">H24/100*J24</f>
        <v>0</v>
      </c>
    </row>
    <row r="25" spans="1:11" ht="60" customHeight="1">
      <c r="A25" s="3"/>
      <c r="B25" s="79"/>
      <c r="C25" s="81"/>
      <c r="D25" s="4"/>
      <c r="E25" s="39"/>
      <c r="F25" s="20"/>
      <c r="G25" s="16">
        <f t="shared" si="0"/>
        <v>0</v>
      </c>
      <c r="H25" s="4"/>
      <c r="I25" s="39"/>
      <c r="J25" s="20"/>
      <c r="K25" s="16">
        <f t="shared" si="1"/>
        <v>0</v>
      </c>
    </row>
    <row r="26" spans="1:11" ht="60" customHeight="1">
      <c r="A26" s="3"/>
      <c r="B26" s="79"/>
      <c r="C26" s="81"/>
      <c r="D26" s="4"/>
      <c r="E26" s="39"/>
      <c r="F26" s="20"/>
      <c r="G26" s="16">
        <f t="shared" si="0"/>
        <v>0</v>
      </c>
      <c r="H26" s="4"/>
      <c r="I26" s="39"/>
      <c r="J26" s="20"/>
      <c r="K26" s="16">
        <f t="shared" si="1"/>
        <v>0</v>
      </c>
    </row>
    <row r="27" spans="1:11" ht="60" customHeight="1">
      <c r="A27" s="3"/>
      <c r="B27" s="79"/>
      <c r="C27" s="81"/>
      <c r="D27" s="4"/>
      <c r="E27" s="39"/>
      <c r="F27" s="20"/>
      <c r="G27" s="16">
        <f t="shared" si="0"/>
        <v>0</v>
      </c>
      <c r="H27" s="4"/>
      <c r="I27" s="39"/>
      <c r="J27" s="20"/>
      <c r="K27" s="16">
        <f t="shared" si="1"/>
        <v>0</v>
      </c>
    </row>
    <row r="28" spans="1:11" ht="60" customHeight="1">
      <c r="A28" s="3"/>
      <c r="B28" s="138"/>
      <c r="C28" s="139"/>
      <c r="D28" s="4"/>
      <c r="E28" s="39"/>
      <c r="F28" s="20"/>
      <c r="G28" s="16">
        <f t="shared" si="0"/>
        <v>0</v>
      </c>
      <c r="H28" s="4"/>
      <c r="I28" s="39"/>
      <c r="J28" s="20"/>
      <c r="K28" s="16">
        <f t="shared" si="1"/>
        <v>0</v>
      </c>
    </row>
    <row r="29" spans="1:11" ht="15.75" customHeight="1">
      <c r="A29" s="140" t="s">
        <v>34</v>
      </c>
      <c r="B29" s="141"/>
      <c r="C29" s="141"/>
      <c r="D29" s="18">
        <f>SUM(D22:D28)</f>
        <v>50</v>
      </c>
      <c r="E29" s="40"/>
      <c r="F29" s="17"/>
      <c r="G29" s="17">
        <f>SUM(G22:G28)</f>
        <v>39.299999999999997</v>
      </c>
      <c r="H29" s="18">
        <f>SUM(H22:H28)</f>
        <v>0</v>
      </c>
      <c r="I29" s="40"/>
      <c r="J29" s="17"/>
      <c r="K29" s="17">
        <f>SUM(K22:K28)</f>
        <v>0</v>
      </c>
    </row>
    <row r="30" spans="1:11" ht="15.75" customHeight="1">
      <c r="A30" s="142" t="s">
        <v>24</v>
      </c>
      <c r="B30" s="143"/>
      <c r="C30" s="144"/>
      <c r="D30" s="27"/>
      <c r="E30" s="41"/>
      <c r="F30" s="28"/>
      <c r="G30" s="28"/>
      <c r="H30" s="28"/>
      <c r="I30" s="41"/>
      <c r="J30" s="28"/>
      <c r="K30" s="29"/>
    </row>
    <row r="31" spans="1:11" ht="60" customHeight="1">
      <c r="A31" s="3"/>
      <c r="B31" s="79"/>
      <c r="C31" s="80"/>
      <c r="D31" s="30">
        <v>25</v>
      </c>
      <c r="E31" s="39"/>
      <c r="F31" s="20"/>
      <c r="G31" s="16">
        <f t="shared" ref="G31:G37" si="2">D31/100*F31</f>
        <v>0</v>
      </c>
      <c r="H31" s="30"/>
      <c r="I31" s="39"/>
      <c r="J31" s="20"/>
      <c r="K31" s="16">
        <f t="shared" ref="K31:K37" si="3">H31/100*J31</f>
        <v>0</v>
      </c>
    </row>
    <row r="32" spans="1:11" ht="60" customHeight="1">
      <c r="A32" s="3"/>
      <c r="B32" s="79"/>
      <c r="C32" s="80"/>
      <c r="D32" s="5">
        <v>25</v>
      </c>
      <c r="E32" s="39"/>
      <c r="F32" s="20"/>
      <c r="G32" s="16">
        <f t="shared" si="2"/>
        <v>0</v>
      </c>
      <c r="H32" s="5"/>
      <c r="I32" s="39"/>
      <c r="J32" s="20"/>
      <c r="K32" s="16">
        <f t="shared" si="3"/>
        <v>0</v>
      </c>
    </row>
    <row r="33" spans="1:11" ht="60" customHeight="1">
      <c r="A33" s="3"/>
      <c r="B33" s="79"/>
      <c r="C33" s="80"/>
      <c r="D33" s="5">
        <v>25</v>
      </c>
      <c r="E33" s="39"/>
      <c r="F33" s="20"/>
      <c r="G33" s="16">
        <f t="shared" si="2"/>
        <v>0</v>
      </c>
      <c r="H33" s="5"/>
      <c r="I33" s="39"/>
      <c r="J33" s="20"/>
      <c r="K33" s="16">
        <f t="shared" si="3"/>
        <v>0</v>
      </c>
    </row>
    <row r="34" spans="1:11" ht="60" customHeight="1">
      <c r="A34" s="3"/>
      <c r="B34" s="79"/>
      <c r="C34" s="80"/>
      <c r="D34" s="5">
        <v>25</v>
      </c>
      <c r="E34" s="39"/>
      <c r="F34" s="20"/>
      <c r="G34" s="16">
        <f t="shared" si="2"/>
        <v>0</v>
      </c>
      <c r="H34" s="5"/>
      <c r="I34" s="39"/>
      <c r="J34" s="20"/>
      <c r="K34" s="16">
        <f t="shared" si="3"/>
        <v>0</v>
      </c>
    </row>
    <row r="35" spans="1:11" ht="60" customHeight="1">
      <c r="A35" s="3"/>
      <c r="B35" s="79"/>
      <c r="C35" s="81"/>
      <c r="D35" s="5"/>
      <c r="E35" s="39"/>
      <c r="F35" s="20"/>
      <c r="G35" s="16">
        <f t="shared" si="2"/>
        <v>0</v>
      </c>
      <c r="H35" s="5"/>
      <c r="I35" s="39"/>
      <c r="J35" s="20"/>
      <c r="K35" s="16">
        <f t="shared" si="3"/>
        <v>0</v>
      </c>
    </row>
    <row r="36" spans="1:11" ht="60" customHeight="1">
      <c r="A36" s="3"/>
      <c r="B36" s="79"/>
      <c r="C36" s="81"/>
      <c r="D36" s="5"/>
      <c r="E36" s="39"/>
      <c r="F36" s="20"/>
      <c r="G36" s="16">
        <f t="shared" si="2"/>
        <v>0</v>
      </c>
      <c r="H36" s="5"/>
      <c r="I36" s="39"/>
      <c r="J36" s="20"/>
      <c r="K36" s="16">
        <f t="shared" si="3"/>
        <v>0</v>
      </c>
    </row>
    <row r="37" spans="1:11" ht="60" customHeight="1">
      <c r="A37" s="3"/>
      <c r="B37" s="79"/>
      <c r="C37" s="80"/>
      <c r="D37" s="5"/>
      <c r="E37" s="39"/>
      <c r="F37" s="20"/>
      <c r="G37" s="16">
        <f t="shared" si="2"/>
        <v>0</v>
      </c>
      <c r="H37" s="5"/>
      <c r="I37" s="39"/>
      <c r="J37" s="20"/>
      <c r="K37" s="16">
        <f t="shared" si="3"/>
        <v>0</v>
      </c>
    </row>
    <row r="38" spans="1:11" ht="16.5" customHeight="1">
      <c r="A38" s="145" t="s">
        <v>35</v>
      </c>
      <c r="B38" s="146"/>
      <c r="C38" s="146"/>
      <c r="D38" s="18">
        <f>SUM(D31:D37)</f>
        <v>100</v>
      </c>
      <c r="E38" s="18"/>
      <c r="F38" s="17"/>
      <c r="G38" s="17">
        <f>SUM(G31:G37)</f>
        <v>0</v>
      </c>
      <c r="H38" s="18">
        <f>SUM(H31:H37)</f>
        <v>0</v>
      </c>
      <c r="I38" s="18"/>
      <c r="J38" s="17"/>
      <c r="K38" s="17">
        <f>SUM(K31:K37)</f>
        <v>0</v>
      </c>
    </row>
    <row r="39" spans="1:11" ht="20.25" customHeight="1">
      <c r="A39" s="69" t="s">
        <v>36</v>
      </c>
      <c r="B39" s="70"/>
      <c r="C39" s="70"/>
      <c r="D39" s="17">
        <f>D38+D29</f>
        <v>150</v>
      </c>
      <c r="E39" s="17"/>
      <c r="F39" s="16"/>
      <c r="G39" s="26">
        <f>G38+G29</f>
        <v>39.299999999999997</v>
      </c>
      <c r="H39" s="17"/>
      <c r="I39" s="17"/>
      <c r="J39" s="16"/>
      <c r="K39" s="25">
        <f>K38+K29</f>
        <v>0</v>
      </c>
    </row>
    <row r="40" spans="1:11" ht="20.25" customHeight="1">
      <c r="A40" s="69" t="s">
        <v>56</v>
      </c>
      <c r="B40" s="70"/>
      <c r="C40" s="71"/>
      <c r="D40" s="66"/>
      <c r="E40" s="67"/>
      <c r="F40" s="68"/>
      <c r="G40" s="19">
        <f>VLOOKUP(G39,Sheet1!$A$69:$B$72,2)</f>
        <v>1</v>
      </c>
      <c r="H40" s="66"/>
      <c r="I40" s="67"/>
      <c r="J40" s="68"/>
      <c r="K40" s="19">
        <f>VLOOKUP(K39,Sheet1!$A$69:$B$72,2)</f>
        <v>1</v>
      </c>
    </row>
    <row r="41" spans="1:11" ht="16.5">
      <c r="A41" s="2"/>
    </row>
    <row r="42" spans="1:11">
      <c r="A42" s="1"/>
    </row>
    <row r="43" spans="1:11" ht="17.25" customHeight="1">
      <c r="A43" s="72" t="s">
        <v>46</v>
      </c>
      <c r="B43" s="73"/>
      <c r="C43" s="73"/>
      <c r="D43" s="73"/>
      <c r="E43" s="73"/>
      <c r="F43" s="73"/>
      <c r="G43" s="73"/>
      <c r="H43" s="73"/>
      <c r="I43" s="73"/>
      <c r="J43" s="73"/>
      <c r="K43" s="74"/>
    </row>
    <row r="44" spans="1:11" ht="16.5">
      <c r="A44" s="31" t="s">
        <v>0</v>
      </c>
      <c r="B44" s="31" t="s">
        <v>47</v>
      </c>
      <c r="C44" s="72" t="s">
        <v>48</v>
      </c>
      <c r="D44" s="73"/>
      <c r="E44" s="73"/>
      <c r="F44" s="73"/>
      <c r="G44" s="73"/>
      <c r="H44" s="73"/>
      <c r="I44" s="73"/>
      <c r="J44" s="73"/>
      <c r="K44" s="74"/>
    </row>
    <row r="45" spans="1:11" ht="16.5">
      <c r="A45" s="60">
        <v>1</v>
      </c>
      <c r="B45" s="63" t="s">
        <v>30</v>
      </c>
      <c r="C45" s="45" t="s">
        <v>63</v>
      </c>
      <c r="D45" s="46"/>
      <c r="E45" s="46"/>
      <c r="F45" s="46"/>
      <c r="G45" s="46"/>
      <c r="H45" s="46"/>
      <c r="I45" s="46"/>
      <c r="J45" s="46"/>
      <c r="K45" s="47"/>
    </row>
    <row r="46" spans="1:11" ht="16.5">
      <c r="A46" s="61"/>
      <c r="B46" s="64"/>
      <c r="C46" s="45" t="s">
        <v>64</v>
      </c>
      <c r="D46" s="46"/>
      <c r="E46" s="46"/>
      <c r="F46" s="46"/>
      <c r="G46" s="46"/>
      <c r="H46" s="46"/>
      <c r="I46" s="46"/>
      <c r="J46" s="46"/>
      <c r="K46" s="47"/>
    </row>
    <row r="47" spans="1:11" ht="16.5">
      <c r="A47" s="61"/>
      <c r="B47" s="64"/>
      <c r="C47" s="45" t="s">
        <v>65</v>
      </c>
      <c r="D47" s="46"/>
      <c r="E47" s="46"/>
      <c r="F47" s="46"/>
      <c r="G47" s="46"/>
      <c r="H47" s="46"/>
      <c r="I47" s="46"/>
      <c r="J47" s="46"/>
      <c r="K47" s="47"/>
    </row>
    <row r="48" spans="1:11" ht="16.5">
      <c r="A48" s="61"/>
      <c r="B48" s="64"/>
      <c r="C48" s="45" t="s">
        <v>66</v>
      </c>
      <c r="D48" s="46"/>
      <c r="E48" s="46"/>
      <c r="F48" s="46"/>
      <c r="G48" s="46"/>
      <c r="H48" s="46"/>
      <c r="I48" s="46"/>
      <c r="J48" s="46"/>
      <c r="K48" s="47"/>
    </row>
    <row r="49" spans="1:11" ht="16.5">
      <c r="A49" s="62"/>
      <c r="B49" s="65"/>
      <c r="C49" s="45" t="s">
        <v>67</v>
      </c>
      <c r="D49" s="46"/>
      <c r="E49" s="46"/>
      <c r="F49" s="46"/>
      <c r="G49" s="46"/>
      <c r="H49" s="46"/>
      <c r="I49" s="46"/>
      <c r="J49" s="46"/>
      <c r="K49" s="47"/>
    </row>
    <row r="50" spans="1:11" ht="16.5">
      <c r="A50" s="60">
        <v>2</v>
      </c>
      <c r="B50" s="63" t="s">
        <v>23</v>
      </c>
      <c r="C50" s="45" t="s">
        <v>68</v>
      </c>
      <c r="D50" s="46"/>
      <c r="E50" s="46"/>
      <c r="F50" s="46"/>
      <c r="G50" s="46"/>
      <c r="H50" s="46"/>
      <c r="I50" s="46"/>
      <c r="J50" s="46"/>
      <c r="K50" s="47"/>
    </row>
    <row r="51" spans="1:11" ht="16.5">
      <c r="A51" s="61"/>
      <c r="B51" s="64"/>
      <c r="C51" s="45" t="s">
        <v>69</v>
      </c>
      <c r="D51" s="46"/>
      <c r="E51" s="46"/>
      <c r="F51" s="46"/>
      <c r="G51" s="46"/>
      <c r="H51" s="46"/>
      <c r="I51" s="46"/>
      <c r="J51" s="46"/>
      <c r="K51" s="47"/>
    </row>
    <row r="52" spans="1:11" ht="16.5">
      <c r="A52" s="62"/>
      <c r="B52" s="65"/>
      <c r="C52" s="45" t="s">
        <v>70</v>
      </c>
      <c r="D52" s="46"/>
      <c r="E52" s="46"/>
      <c r="F52" s="46"/>
      <c r="G52" s="46"/>
      <c r="H52" s="46"/>
      <c r="I52" s="46"/>
      <c r="J52" s="46"/>
      <c r="K52" s="47"/>
    </row>
    <row r="53" spans="1:11" ht="16.5">
      <c r="A53" s="32">
        <v>3</v>
      </c>
      <c r="B53" s="33" t="s">
        <v>49</v>
      </c>
      <c r="C53" s="45" t="s">
        <v>50</v>
      </c>
      <c r="D53" s="46"/>
      <c r="E53" s="46"/>
      <c r="F53" s="46"/>
      <c r="G53" s="46"/>
      <c r="H53" s="46"/>
      <c r="I53" s="46"/>
      <c r="J53" s="46"/>
      <c r="K53" s="47"/>
    </row>
    <row r="54" spans="1:11" ht="16.5">
      <c r="A54" s="32">
        <v>4</v>
      </c>
      <c r="B54" s="33" t="s">
        <v>51</v>
      </c>
      <c r="C54" s="45" t="s">
        <v>71</v>
      </c>
      <c r="D54" s="46"/>
      <c r="E54" s="46"/>
      <c r="F54" s="46"/>
      <c r="G54" s="46"/>
      <c r="H54" s="46"/>
      <c r="I54" s="46"/>
      <c r="J54" s="46"/>
      <c r="K54" s="47"/>
    </row>
    <row r="55" spans="1:11" ht="16.5">
      <c r="A55" s="32">
        <v>5</v>
      </c>
      <c r="B55" s="34" t="s">
        <v>60</v>
      </c>
      <c r="C55" s="48" t="s">
        <v>62</v>
      </c>
      <c r="D55" s="49"/>
      <c r="E55" s="49"/>
      <c r="F55" s="49"/>
      <c r="G55" s="49"/>
      <c r="H55" s="49"/>
      <c r="I55" s="49"/>
      <c r="J55" s="49"/>
      <c r="K55" s="50"/>
    </row>
    <row r="56" spans="1:11" ht="16.5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</row>
    <row r="57" spans="1:11" ht="16.5">
      <c r="A57" s="57" t="s">
        <v>37</v>
      </c>
      <c r="B57" s="58"/>
      <c r="C57" s="58"/>
      <c r="D57" s="58"/>
      <c r="E57" s="58"/>
      <c r="F57" s="58"/>
      <c r="G57" s="58"/>
      <c r="H57" s="58"/>
      <c r="I57" s="58"/>
      <c r="J57" s="58"/>
      <c r="K57" s="59"/>
    </row>
    <row r="58" spans="1:11" ht="16.5">
      <c r="A58" s="35" t="s">
        <v>0</v>
      </c>
      <c r="B58" s="35" t="s">
        <v>47</v>
      </c>
      <c r="C58" s="57" t="s">
        <v>48</v>
      </c>
      <c r="D58" s="58"/>
      <c r="E58" s="58"/>
      <c r="F58" s="58"/>
      <c r="G58" s="58"/>
      <c r="H58" s="58"/>
      <c r="I58" s="58"/>
      <c r="J58" s="58"/>
      <c r="K58" s="59"/>
    </row>
    <row r="59" spans="1:11" ht="16.5">
      <c r="A59" s="51">
        <v>1</v>
      </c>
      <c r="B59" s="54" t="s">
        <v>52</v>
      </c>
      <c r="C59" s="42" t="s">
        <v>53</v>
      </c>
      <c r="D59" s="43"/>
      <c r="E59" s="43"/>
      <c r="F59" s="43"/>
      <c r="G59" s="43"/>
      <c r="H59" s="43"/>
      <c r="I59" s="43"/>
      <c r="J59" s="43"/>
      <c r="K59" s="44"/>
    </row>
    <row r="60" spans="1:11" ht="16.5">
      <c r="A60" s="52"/>
      <c r="B60" s="55"/>
      <c r="C60" s="42" t="s">
        <v>72</v>
      </c>
      <c r="D60" s="43"/>
      <c r="E60" s="43"/>
      <c r="F60" s="43"/>
      <c r="G60" s="43"/>
      <c r="H60" s="43"/>
      <c r="I60" s="43"/>
      <c r="J60" s="43"/>
      <c r="K60" s="44"/>
    </row>
    <row r="61" spans="1:11" ht="16.5">
      <c r="A61" s="52"/>
      <c r="B61" s="55"/>
      <c r="C61" s="42" t="s">
        <v>73</v>
      </c>
      <c r="D61" s="43"/>
      <c r="E61" s="43"/>
      <c r="F61" s="43"/>
      <c r="G61" s="43"/>
      <c r="H61" s="43"/>
      <c r="I61" s="43"/>
      <c r="J61" s="43"/>
      <c r="K61" s="44"/>
    </row>
    <row r="62" spans="1:11" ht="16.5">
      <c r="A62" s="52"/>
      <c r="B62" s="55"/>
      <c r="C62" s="42" t="s">
        <v>74</v>
      </c>
      <c r="D62" s="43"/>
      <c r="E62" s="43"/>
      <c r="F62" s="43"/>
      <c r="G62" s="43"/>
      <c r="H62" s="43"/>
      <c r="I62" s="43"/>
      <c r="J62" s="43"/>
      <c r="K62" s="44"/>
    </row>
    <row r="63" spans="1:11" ht="16.5">
      <c r="A63" s="52"/>
      <c r="B63" s="55"/>
      <c r="C63" s="42" t="s">
        <v>75</v>
      </c>
      <c r="D63" s="43"/>
      <c r="E63" s="43"/>
      <c r="F63" s="43"/>
      <c r="G63" s="43"/>
      <c r="H63" s="43"/>
      <c r="I63" s="43"/>
      <c r="J63" s="43"/>
      <c r="K63" s="44"/>
    </row>
    <row r="64" spans="1:11" ht="16.5">
      <c r="A64" s="52"/>
      <c r="B64" s="55"/>
      <c r="C64" s="42" t="s">
        <v>76</v>
      </c>
      <c r="D64" s="43"/>
      <c r="E64" s="43"/>
      <c r="F64" s="43"/>
      <c r="G64" s="43"/>
      <c r="H64" s="43"/>
      <c r="I64" s="43"/>
      <c r="J64" s="43"/>
      <c r="K64" s="44"/>
    </row>
    <row r="65" spans="1:11" ht="16.5">
      <c r="A65" s="52"/>
      <c r="B65" s="55"/>
      <c r="C65" s="42" t="s">
        <v>77</v>
      </c>
      <c r="D65" s="43"/>
      <c r="E65" s="43"/>
      <c r="F65" s="43"/>
      <c r="G65" s="43"/>
      <c r="H65" s="43"/>
      <c r="I65" s="43"/>
      <c r="J65" s="43"/>
      <c r="K65" s="44"/>
    </row>
    <row r="66" spans="1:11" ht="16.5">
      <c r="A66" s="52"/>
      <c r="B66" s="55"/>
      <c r="C66" s="42" t="s">
        <v>78</v>
      </c>
      <c r="D66" s="43"/>
      <c r="E66" s="43"/>
      <c r="F66" s="43"/>
      <c r="G66" s="43"/>
      <c r="H66" s="43"/>
      <c r="I66" s="43"/>
      <c r="J66" s="43"/>
      <c r="K66" s="44"/>
    </row>
    <row r="67" spans="1:11" ht="16.5">
      <c r="A67" s="52"/>
      <c r="B67" s="55"/>
      <c r="C67" s="42" t="s">
        <v>79</v>
      </c>
      <c r="D67" s="43"/>
      <c r="E67" s="43"/>
      <c r="F67" s="43"/>
      <c r="G67" s="43"/>
      <c r="H67" s="43"/>
      <c r="I67" s="43"/>
      <c r="J67" s="43"/>
      <c r="K67" s="44"/>
    </row>
    <row r="68" spans="1:11" ht="16.5">
      <c r="A68" s="53"/>
      <c r="B68" s="56"/>
      <c r="C68" s="42" t="s">
        <v>80</v>
      </c>
      <c r="D68" s="43"/>
      <c r="E68" s="43"/>
      <c r="F68" s="43"/>
      <c r="G68" s="43"/>
      <c r="H68" s="43"/>
      <c r="I68" s="43"/>
      <c r="J68" s="43"/>
      <c r="K68" s="44"/>
    </row>
    <row r="69" spans="1:11" ht="35.25" customHeight="1">
      <c r="A69" s="51">
        <v>2</v>
      </c>
      <c r="B69" s="54" t="s">
        <v>54</v>
      </c>
      <c r="C69" s="42" t="s">
        <v>81</v>
      </c>
      <c r="D69" s="43"/>
      <c r="E69" s="43"/>
      <c r="F69" s="43"/>
      <c r="G69" s="43"/>
      <c r="H69" s="43"/>
      <c r="I69" s="43"/>
      <c r="J69" s="43"/>
      <c r="K69" s="44"/>
    </row>
    <row r="70" spans="1:11" ht="16.5">
      <c r="A70" s="52"/>
      <c r="B70" s="55"/>
      <c r="C70" s="42" t="s">
        <v>82</v>
      </c>
      <c r="D70" s="43"/>
      <c r="E70" s="43"/>
      <c r="F70" s="43"/>
      <c r="G70" s="43"/>
      <c r="H70" s="43"/>
      <c r="I70" s="43"/>
      <c r="J70" s="43"/>
      <c r="K70" s="44"/>
    </row>
    <row r="71" spans="1:11" ht="16.5">
      <c r="A71" s="52"/>
      <c r="B71" s="55"/>
      <c r="C71" s="42" t="s">
        <v>83</v>
      </c>
      <c r="D71" s="43"/>
      <c r="E71" s="43"/>
      <c r="F71" s="43"/>
      <c r="G71" s="43"/>
      <c r="H71" s="43"/>
      <c r="I71" s="43"/>
      <c r="J71" s="43"/>
      <c r="K71" s="44"/>
    </row>
    <row r="72" spans="1:11" ht="16.5">
      <c r="A72" s="52"/>
      <c r="B72" s="55"/>
      <c r="C72" s="42" t="s">
        <v>84</v>
      </c>
      <c r="D72" s="43"/>
      <c r="E72" s="43"/>
      <c r="F72" s="43"/>
      <c r="G72" s="43"/>
      <c r="H72" s="43"/>
      <c r="I72" s="43"/>
      <c r="J72" s="43"/>
      <c r="K72" s="44"/>
    </row>
    <row r="73" spans="1:11" ht="16.5">
      <c r="A73" s="53"/>
      <c r="B73" s="56"/>
      <c r="C73" s="42" t="s">
        <v>85</v>
      </c>
      <c r="D73" s="43"/>
      <c r="E73" s="43"/>
      <c r="F73" s="43"/>
      <c r="G73" s="43"/>
      <c r="H73" s="43"/>
      <c r="I73" s="43"/>
      <c r="J73" s="43"/>
      <c r="K73" s="44"/>
    </row>
    <row r="74" spans="1:11" ht="16.5">
      <c r="A74" s="36">
        <v>3</v>
      </c>
      <c r="B74" s="37" t="s">
        <v>60</v>
      </c>
      <c r="C74" s="42" t="s">
        <v>61</v>
      </c>
      <c r="D74" s="43"/>
      <c r="E74" s="43"/>
      <c r="F74" s="43"/>
      <c r="G74" s="43"/>
      <c r="H74" s="43"/>
      <c r="I74" s="43"/>
      <c r="J74" s="43"/>
      <c r="K74" s="44"/>
    </row>
  </sheetData>
  <sheetProtection password="CEEF" sheet="1" objects="1" scenarios="1"/>
  <protectedRanges>
    <protectedRange sqref="A45:I74" name="Range4"/>
    <protectedRange sqref="B4:E7 B8 H4:H5 E11:E13 I11:I13" name="Range1"/>
    <protectedRange sqref="A22:F28 H22:J28" name="Range2"/>
    <protectedRange sqref="A31:F37 H31:J37" name="Range3"/>
  </protectedRanges>
  <dataConsolidate/>
  <mergeCells count="95">
    <mergeCell ref="C74:K74"/>
    <mergeCell ref="A69:A73"/>
    <mergeCell ref="B69:B73"/>
    <mergeCell ref="C69:K69"/>
    <mergeCell ref="C70:K70"/>
    <mergeCell ref="C71:K71"/>
    <mergeCell ref="C72:K72"/>
    <mergeCell ref="C73:K73"/>
    <mergeCell ref="C63:K63"/>
    <mergeCell ref="C64:K64"/>
    <mergeCell ref="C65:K65"/>
    <mergeCell ref="C66:K66"/>
    <mergeCell ref="C67:K67"/>
    <mergeCell ref="C68:K68"/>
    <mergeCell ref="C54:K54"/>
    <mergeCell ref="C55:K55"/>
    <mergeCell ref="A57:K57"/>
    <mergeCell ref="C58:K58"/>
    <mergeCell ref="A59:A68"/>
    <mergeCell ref="B59:B68"/>
    <mergeCell ref="C59:K59"/>
    <mergeCell ref="C60:K60"/>
    <mergeCell ref="C61:K61"/>
    <mergeCell ref="C62:K62"/>
    <mergeCell ref="A50:A52"/>
    <mergeCell ref="B50:B52"/>
    <mergeCell ref="C50:K50"/>
    <mergeCell ref="C51:K51"/>
    <mergeCell ref="C52:K52"/>
    <mergeCell ref="C53:K53"/>
    <mergeCell ref="A45:A49"/>
    <mergeCell ref="B45:B49"/>
    <mergeCell ref="C45:K45"/>
    <mergeCell ref="C46:K46"/>
    <mergeCell ref="C47:K47"/>
    <mergeCell ref="C48:K48"/>
    <mergeCell ref="C49:K49"/>
    <mergeCell ref="A39:C39"/>
    <mergeCell ref="A40:C40"/>
    <mergeCell ref="D40:F40"/>
    <mergeCell ref="H40:J40"/>
    <mergeCell ref="A43:K43"/>
    <mergeCell ref="C44:K44"/>
    <mergeCell ref="B33:C33"/>
    <mergeCell ref="B34:C34"/>
    <mergeCell ref="B35:C35"/>
    <mergeCell ref="B36:C36"/>
    <mergeCell ref="B37:C37"/>
    <mergeCell ref="A38:C38"/>
    <mergeCell ref="B27:C27"/>
    <mergeCell ref="B28:C28"/>
    <mergeCell ref="A29:C29"/>
    <mergeCell ref="A30:C30"/>
    <mergeCell ref="B31:C31"/>
    <mergeCell ref="B32:C32"/>
    <mergeCell ref="A21:C21"/>
    <mergeCell ref="B22:C22"/>
    <mergeCell ref="B23:C23"/>
    <mergeCell ref="B24:C24"/>
    <mergeCell ref="B25:C25"/>
    <mergeCell ref="B26:C26"/>
    <mergeCell ref="A14:B14"/>
    <mergeCell ref="D14:K14"/>
    <mergeCell ref="A15:C16"/>
    <mergeCell ref="D15:E16"/>
    <mergeCell ref="F15:K16"/>
    <mergeCell ref="A18:A20"/>
    <mergeCell ref="B18:C20"/>
    <mergeCell ref="D18:K18"/>
    <mergeCell ref="D19:G19"/>
    <mergeCell ref="H19:K19"/>
    <mergeCell ref="A12:B12"/>
    <mergeCell ref="E12:G12"/>
    <mergeCell ref="I12:K12"/>
    <mergeCell ref="A13:B13"/>
    <mergeCell ref="E13:G13"/>
    <mergeCell ref="I13:K13"/>
    <mergeCell ref="A10:B10"/>
    <mergeCell ref="D10:G10"/>
    <mergeCell ref="H10:K10"/>
    <mergeCell ref="A11:B11"/>
    <mergeCell ref="E11:G11"/>
    <mergeCell ref="I11:K11"/>
    <mergeCell ref="B5:E5"/>
    <mergeCell ref="F5:G7"/>
    <mergeCell ref="H5:K7"/>
    <mergeCell ref="B6:E6"/>
    <mergeCell ref="B7:E7"/>
    <mergeCell ref="B8:K8"/>
    <mergeCell ref="A1:K1"/>
    <mergeCell ref="A2:K2"/>
    <mergeCell ref="A3:K3"/>
    <mergeCell ref="B4:E4"/>
    <mergeCell ref="F4:G4"/>
    <mergeCell ref="H4:K4"/>
  </mergeCells>
  <conditionalFormatting sqref="D29:E29 D38:E38 H38:I38 H29:I29">
    <cfRule type="cellIs" dxfId="3" priority="1" operator="equal">
      <formula>50</formula>
    </cfRule>
  </conditionalFormatting>
  <dataValidations count="2">
    <dataValidation type="list" allowBlank="1" showInputMessage="1" showErrorMessage="1" sqref="F31:F37 F22:F28 J31:J37 J22:J28">
      <formula1>INDIRECT(E22)</formula1>
    </dataValidation>
    <dataValidation type="list" allowBlank="1" showInputMessage="1" showErrorMessage="1" sqref="I31:I37 E22:E28 E31:E37 I22:I28">
      <formula1>MARKAH</formula1>
    </dataValidation>
  </dataValidations>
  <printOptions horizontalCentered="1"/>
  <pageMargins left="0.43307086614173229" right="0.43307086614173229" top="0.51181102362204722" bottom="0.23622047244094491" header="0.31496062992125984" footer="0.31496062992125984"/>
  <pageSetup paperSize="9" scale="7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74"/>
  <sheetViews>
    <sheetView zoomScale="80" zoomScaleNormal="80" workbookViewId="0">
      <selection activeCell="M5" sqref="M5"/>
    </sheetView>
  </sheetViews>
  <sheetFormatPr defaultRowHeight="15"/>
  <cols>
    <col min="1" max="1" width="11.140625" customWidth="1"/>
    <col min="2" max="2" width="44.5703125" customWidth="1"/>
    <col min="3" max="3" width="13" customWidth="1"/>
    <col min="4" max="4" width="10.42578125" customWidth="1"/>
    <col min="5" max="5" width="11.7109375" customWidth="1"/>
    <col min="6" max="6" width="10.85546875" customWidth="1"/>
    <col min="7" max="7" width="10.42578125" customWidth="1"/>
    <col min="8" max="8" width="10.5703125" customWidth="1"/>
    <col min="9" max="9" width="12" customWidth="1"/>
    <col min="10" max="10" width="10.5703125" customWidth="1"/>
    <col min="11" max="11" width="11.28515625" customWidth="1"/>
  </cols>
  <sheetData>
    <row r="1" spans="1:11">
      <c r="A1" s="75" t="s">
        <v>5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>
      <c r="A2" s="75" t="s">
        <v>6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spans="1:11">
      <c r="A3" s="76" t="s">
        <v>29</v>
      </c>
      <c r="B3" s="76"/>
      <c r="C3" s="76"/>
      <c r="D3" s="76"/>
      <c r="E3" s="76"/>
      <c r="F3" s="76"/>
      <c r="G3" s="76"/>
      <c r="H3" s="76"/>
      <c r="I3" s="76"/>
      <c r="J3" s="76"/>
      <c r="K3" s="76"/>
    </row>
    <row r="4" spans="1:11">
      <c r="A4" s="12" t="s">
        <v>7</v>
      </c>
      <c r="B4" s="79" t="s">
        <v>122</v>
      </c>
      <c r="C4" s="80"/>
      <c r="D4" s="80"/>
      <c r="E4" s="81"/>
      <c r="F4" s="77" t="s">
        <v>8</v>
      </c>
      <c r="G4" s="78"/>
      <c r="H4" s="79" t="s">
        <v>103</v>
      </c>
      <c r="I4" s="80"/>
      <c r="J4" s="80"/>
      <c r="K4" s="81"/>
    </row>
    <row r="5" spans="1:11">
      <c r="A5" s="12" t="s">
        <v>9</v>
      </c>
      <c r="B5" s="79" t="s">
        <v>123</v>
      </c>
      <c r="C5" s="80"/>
      <c r="D5" s="80"/>
      <c r="E5" s="81"/>
      <c r="F5" s="77" t="s">
        <v>10</v>
      </c>
      <c r="G5" s="78"/>
      <c r="H5" s="86" t="s">
        <v>87</v>
      </c>
      <c r="I5" s="87"/>
      <c r="J5" s="87"/>
      <c r="K5" s="88"/>
    </row>
    <row r="6" spans="1:11">
      <c r="A6" s="12" t="s">
        <v>11</v>
      </c>
      <c r="B6" s="79" t="s">
        <v>97</v>
      </c>
      <c r="C6" s="80"/>
      <c r="D6" s="80"/>
      <c r="E6" s="81"/>
      <c r="F6" s="82"/>
      <c r="G6" s="83"/>
      <c r="H6" s="89"/>
      <c r="I6" s="90"/>
      <c r="J6" s="90"/>
      <c r="K6" s="91"/>
    </row>
    <row r="7" spans="1:11">
      <c r="A7" s="12" t="s">
        <v>12</v>
      </c>
      <c r="B7" s="79" t="s">
        <v>124</v>
      </c>
      <c r="C7" s="80"/>
      <c r="D7" s="80"/>
      <c r="E7" s="81"/>
      <c r="F7" s="84"/>
      <c r="G7" s="85"/>
      <c r="H7" s="92"/>
      <c r="I7" s="93"/>
      <c r="J7" s="93"/>
      <c r="K7" s="94"/>
    </row>
    <row r="8" spans="1:11" ht="25.5">
      <c r="A8" s="12" t="s">
        <v>13</v>
      </c>
      <c r="B8" s="79" t="s">
        <v>30</v>
      </c>
      <c r="C8" s="80"/>
      <c r="D8" s="80"/>
      <c r="E8" s="80"/>
      <c r="F8" s="80"/>
      <c r="G8" s="80"/>
      <c r="H8" s="80"/>
      <c r="I8" s="80"/>
      <c r="J8" s="80"/>
      <c r="K8" s="81"/>
    </row>
    <row r="9" spans="1:11" ht="6.75" customHeight="1">
      <c r="A9" s="7"/>
      <c r="B9" s="8"/>
      <c r="C9" s="8"/>
      <c r="D9" s="8"/>
      <c r="E9" s="8"/>
      <c r="F9" s="8"/>
      <c r="G9" s="8"/>
      <c r="H9" s="8"/>
      <c r="I9" s="8"/>
      <c r="J9" s="8"/>
      <c r="K9" s="8"/>
    </row>
    <row r="10" spans="1:11" ht="24.75" customHeight="1">
      <c r="A10" s="98" t="s">
        <v>14</v>
      </c>
      <c r="B10" s="99"/>
      <c r="C10" s="13" t="s">
        <v>40</v>
      </c>
      <c r="D10" s="98" t="s">
        <v>86</v>
      </c>
      <c r="E10" s="100"/>
      <c r="F10" s="100"/>
      <c r="G10" s="100"/>
      <c r="H10" s="101" t="s">
        <v>15</v>
      </c>
      <c r="I10" s="100"/>
      <c r="J10" s="100"/>
      <c r="K10" s="99"/>
    </row>
    <row r="11" spans="1:11" ht="30" customHeight="1">
      <c r="A11" s="102" t="s">
        <v>22</v>
      </c>
      <c r="B11" s="103"/>
      <c r="C11" s="14" t="s">
        <v>28</v>
      </c>
      <c r="D11" s="6" t="s">
        <v>16</v>
      </c>
      <c r="E11" s="95"/>
      <c r="F11" s="95"/>
      <c r="G11" s="96"/>
      <c r="H11" s="9" t="s">
        <v>17</v>
      </c>
      <c r="I11" s="95"/>
      <c r="J11" s="95"/>
      <c r="K11" s="97"/>
    </row>
    <row r="12" spans="1:11" ht="30" customHeight="1">
      <c r="A12" s="102" t="s">
        <v>27</v>
      </c>
      <c r="B12" s="103"/>
      <c r="C12" s="14" t="s">
        <v>31</v>
      </c>
      <c r="D12" s="6" t="s">
        <v>18</v>
      </c>
      <c r="E12" s="95"/>
      <c r="F12" s="95"/>
      <c r="G12" s="96"/>
      <c r="H12" s="9" t="s">
        <v>19</v>
      </c>
      <c r="I12" s="95"/>
      <c r="J12" s="95"/>
      <c r="K12" s="97"/>
    </row>
    <row r="13" spans="1:11" ht="30" customHeight="1">
      <c r="A13" s="102" t="s">
        <v>26</v>
      </c>
      <c r="B13" s="103"/>
      <c r="C13" s="14" t="s">
        <v>32</v>
      </c>
      <c r="D13" s="10" t="s">
        <v>20</v>
      </c>
      <c r="E13" s="95"/>
      <c r="F13" s="95"/>
      <c r="G13" s="96"/>
      <c r="H13" s="11" t="s">
        <v>21</v>
      </c>
      <c r="I13" s="95"/>
      <c r="J13" s="95"/>
      <c r="K13" s="97"/>
    </row>
    <row r="14" spans="1:11" ht="18" customHeight="1" thickBot="1">
      <c r="A14" s="107" t="s">
        <v>25</v>
      </c>
      <c r="B14" s="108"/>
      <c r="C14" s="15" t="s">
        <v>33</v>
      </c>
      <c r="D14" s="109"/>
      <c r="E14" s="110"/>
      <c r="F14" s="110"/>
      <c r="G14" s="110"/>
      <c r="H14" s="110"/>
      <c r="I14" s="110"/>
      <c r="J14" s="110"/>
      <c r="K14" s="111"/>
    </row>
    <row r="15" spans="1:11" ht="23.25" customHeight="1" thickTop="1">
      <c r="A15" s="112" t="s">
        <v>41</v>
      </c>
      <c r="B15" s="113"/>
      <c r="C15" s="113"/>
      <c r="D15" s="136" t="s">
        <v>44</v>
      </c>
      <c r="E15" s="136"/>
      <c r="F15" s="116" t="s">
        <v>45</v>
      </c>
      <c r="G15" s="116"/>
      <c r="H15" s="116"/>
      <c r="I15" s="116"/>
      <c r="J15" s="116"/>
      <c r="K15" s="117"/>
    </row>
    <row r="16" spans="1:11" ht="9" customHeight="1" thickBot="1">
      <c r="A16" s="114"/>
      <c r="B16" s="115"/>
      <c r="C16" s="115"/>
      <c r="D16" s="137"/>
      <c r="E16" s="137"/>
      <c r="F16" s="118"/>
      <c r="G16" s="118"/>
      <c r="H16" s="118"/>
      <c r="I16" s="118"/>
      <c r="J16" s="118"/>
      <c r="K16" s="119"/>
    </row>
    <row r="17" spans="1:11" ht="3.75" customHeight="1" thickTop="1">
      <c r="A17" s="7"/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1:11" ht="16.5" customHeight="1">
      <c r="A18" s="120" t="s">
        <v>0</v>
      </c>
      <c r="B18" s="121" t="s">
        <v>38</v>
      </c>
      <c r="C18" s="122"/>
      <c r="D18" s="127" t="s">
        <v>1</v>
      </c>
      <c r="E18" s="128"/>
      <c r="F18" s="128"/>
      <c r="G18" s="128"/>
      <c r="H18" s="128"/>
      <c r="I18" s="128"/>
      <c r="J18" s="128"/>
      <c r="K18" s="129"/>
    </row>
    <row r="19" spans="1:11" ht="16.5" customHeight="1">
      <c r="A19" s="120"/>
      <c r="B19" s="123"/>
      <c r="C19" s="124"/>
      <c r="D19" s="130" t="s">
        <v>2</v>
      </c>
      <c r="E19" s="131"/>
      <c r="F19" s="131"/>
      <c r="G19" s="132"/>
      <c r="H19" s="133" t="s">
        <v>3</v>
      </c>
      <c r="I19" s="134"/>
      <c r="J19" s="134"/>
      <c r="K19" s="135"/>
    </row>
    <row r="20" spans="1:11" ht="24" customHeight="1">
      <c r="A20" s="120"/>
      <c r="B20" s="125"/>
      <c r="C20" s="126"/>
      <c r="D20" s="21" t="s">
        <v>43</v>
      </c>
      <c r="E20" s="21" t="s">
        <v>55</v>
      </c>
      <c r="F20" s="21" t="s">
        <v>42</v>
      </c>
      <c r="G20" s="21" t="s">
        <v>4</v>
      </c>
      <c r="H20" s="21" t="s">
        <v>43</v>
      </c>
      <c r="I20" s="21" t="s">
        <v>55</v>
      </c>
      <c r="J20" s="21" t="s">
        <v>42</v>
      </c>
      <c r="K20" s="21" t="s">
        <v>4</v>
      </c>
    </row>
    <row r="21" spans="1:11">
      <c r="A21" s="104" t="s">
        <v>39</v>
      </c>
      <c r="B21" s="105"/>
      <c r="C21" s="106"/>
      <c r="D21" s="27"/>
      <c r="E21" s="28"/>
      <c r="F21" s="28"/>
      <c r="G21" s="28"/>
      <c r="H21" s="28"/>
      <c r="I21" s="28"/>
      <c r="J21" s="28"/>
      <c r="K21" s="29"/>
    </row>
    <row r="22" spans="1:11" ht="60" customHeight="1">
      <c r="A22" s="3">
        <v>1.1000000000000001</v>
      </c>
      <c r="B22" s="79" t="s">
        <v>88</v>
      </c>
      <c r="C22" s="80"/>
      <c r="D22" s="30">
        <v>30</v>
      </c>
      <c r="E22" s="39" t="s">
        <v>27</v>
      </c>
      <c r="F22" s="20">
        <v>87</v>
      </c>
      <c r="G22" s="16">
        <f>D22/100*F22</f>
        <v>26.099999999999998</v>
      </c>
      <c r="H22" s="30"/>
      <c r="I22" s="39"/>
      <c r="J22" s="20"/>
      <c r="K22" s="16">
        <f>H22/100*J22</f>
        <v>0</v>
      </c>
    </row>
    <row r="23" spans="1:11" ht="60" customHeight="1">
      <c r="A23" s="3">
        <v>1.2</v>
      </c>
      <c r="B23" s="79" t="s">
        <v>89</v>
      </c>
      <c r="C23" s="80"/>
      <c r="D23" s="4">
        <v>20</v>
      </c>
      <c r="E23" s="39" t="s">
        <v>59</v>
      </c>
      <c r="F23" s="20">
        <v>66</v>
      </c>
      <c r="G23" s="16">
        <f t="shared" ref="G23:G28" si="0">D23/100*F23</f>
        <v>13.200000000000001</v>
      </c>
      <c r="H23" s="4"/>
      <c r="I23" s="39"/>
      <c r="J23" s="20"/>
      <c r="K23" s="16">
        <f>H23/100*J23</f>
        <v>0</v>
      </c>
    </row>
    <row r="24" spans="1:11" ht="60" customHeight="1">
      <c r="A24" s="3"/>
      <c r="B24" s="79"/>
      <c r="C24" s="80"/>
      <c r="D24" s="4"/>
      <c r="E24" s="39"/>
      <c r="F24" s="20"/>
      <c r="G24" s="16">
        <f t="shared" si="0"/>
        <v>0</v>
      </c>
      <c r="H24" s="4"/>
      <c r="I24" s="39"/>
      <c r="J24" s="20"/>
      <c r="K24" s="16">
        <f t="shared" ref="K24:K28" si="1">H24/100*J24</f>
        <v>0</v>
      </c>
    </row>
    <row r="25" spans="1:11" ht="60" customHeight="1">
      <c r="A25" s="3"/>
      <c r="B25" s="79"/>
      <c r="C25" s="81"/>
      <c r="D25" s="4"/>
      <c r="E25" s="39"/>
      <c r="F25" s="20"/>
      <c r="G25" s="16">
        <f t="shared" si="0"/>
        <v>0</v>
      </c>
      <c r="H25" s="4"/>
      <c r="I25" s="39"/>
      <c r="J25" s="20"/>
      <c r="K25" s="16">
        <f t="shared" si="1"/>
        <v>0</v>
      </c>
    </row>
    <row r="26" spans="1:11" ht="60" customHeight="1">
      <c r="A26" s="3"/>
      <c r="B26" s="79"/>
      <c r="C26" s="81"/>
      <c r="D26" s="4"/>
      <c r="E26" s="39"/>
      <c r="F26" s="20"/>
      <c r="G26" s="16">
        <f t="shared" si="0"/>
        <v>0</v>
      </c>
      <c r="H26" s="4"/>
      <c r="I26" s="39"/>
      <c r="J26" s="20"/>
      <c r="K26" s="16">
        <f t="shared" si="1"/>
        <v>0</v>
      </c>
    </row>
    <row r="27" spans="1:11" ht="60" customHeight="1">
      <c r="A27" s="3"/>
      <c r="B27" s="79"/>
      <c r="C27" s="81"/>
      <c r="D27" s="4"/>
      <c r="E27" s="39"/>
      <c r="F27" s="20"/>
      <c r="G27" s="16">
        <f t="shared" si="0"/>
        <v>0</v>
      </c>
      <c r="H27" s="4"/>
      <c r="I27" s="39"/>
      <c r="J27" s="20"/>
      <c r="K27" s="16">
        <f t="shared" si="1"/>
        <v>0</v>
      </c>
    </row>
    <row r="28" spans="1:11" ht="60" customHeight="1">
      <c r="A28" s="3"/>
      <c r="B28" s="138"/>
      <c r="C28" s="139"/>
      <c r="D28" s="4"/>
      <c r="E28" s="39"/>
      <c r="F28" s="20"/>
      <c r="G28" s="16">
        <f t="shared" si="0"/>
        <v>0</v>
      </c>
      <c r="H28" s="4"/>
      <c r="I28" s="39"/>
      <c r="J28" s="20"/>
      <c r="K28" s="16">
        <f t="shared" si="1"/>
        <v>0</v>
      </c>
    </row>
    <row r="29" spans="1:11" ht="15.75" customHeight="1">
      <c r="A29" s="140" t="s">
        <v>34</v>
      </c>
      <c r="B29" s="141"/>
      <c r="C29" s="141"/>
      <c r="D29" s="18">
        <f>SUM(D22:D28)</f>
        <v>50</v>
      </c>
      <c r="E29" s="40"/>
      <c r="F29" s="17"/>
      <c r="G29" s="17">
        <f>SUM(G22:G28)</f>
        <v>39.299999999999997</v>
      </c>
      <c r="H29" s="18">
        <f>SUM(H22:H28)</f>
        <v>0</v>
      </c>
      <c r="I29" s="40"/>
      <c r="J29" s="17"/>
      <c r="K29" s="17">
        <f>SUM(K22:K28)</f>
        <v>0</v>
      </c>
    </row>
    <row r="30" spans="1:11" ht="15.75" customHeight="1">
      <c r="A30" s="142" t="s">
        <v>24</v>
      </c>
      <c r="B30" s="143"/>
      <c r="C30" s="144"/>
      <c r="D30" s="27"/>
      <c r="E30" s="41"/>
      <c r="F30" s="28"/>
      <c r="G30" s="28"/>
      <c r="H30" s="28"/>
      <c r="I30" s="41"/>
      <c r="J30" s="28"/>
      <c r="K30" s="29"/>
    </row>
    <row r="31" spans="1:11" ht="60" customHeight="1">
      <c r="A31" s="3"/>
      <c r="B31" s="79"/>
      <c r="C31" s="80"/>
      <c r="D31" s="30">
        <v>25</v>
      </c>
      <c r="E31" s="39"/>
      <c r="F31" s="20"/>
      <c r="G31" s="16">
        <f t="shared" ref="G31:G37" si="2">D31/100*F31</f>
        <v>0</v>
      </c>
      <c r="H31" s="30"/>
      <c r="I31" s="39"/>
      <c r="J31" s="20"/>
      <c r="K31" s="16">
        <f t="shared" ref="K31:K37" si="3">H31/100*J31</f>
        <v>0</v>
      </c>
    </row>
    <row r="32" spans="1:11" ht="60" customHeight="1">
      <c r="A32" s="3"/>
      <c r="B32" s="79"/>
      <c r="C32" s="80"/>
      <c r="D32" s="5">
        <v>25</v>
      </c>
      <c r="E32" s="39"/>
      <c r="F32" s="20"/>
      <c r="G32" s="16">
        <f t="shared" si="2"/>
        <v>0</v>
      </c>
      <c r="H32" s="5"/>
      <c r="I32" s="39"/>
      <c r="J32" s="20"/>
      <c r="K32" s="16">
        <f t="shared" si="3"/>
        <v>0</v>
      </c>
    </row>
    <row r="33" spans="1:11" ht="60" customHeight="1">
      <c r="A33" s="3"/>
      <c r="B33" s="79"/>
      <c r="C33" s="80"/>
      <c r="D33" s="5">
        <v>25</v>
      </c>
      <c r="E33" s="39"/>
      <c r="F33" s="20"/>
      <c r="G33" s="16">
        <f t="shared" si="2"/>
        <v>0</v>
      </c>
      <c r="H33" s="5"/>
      <c r="I33" s="39"/>
      <c r="J33" s="20"/>
      <c r="K33" s="16">
        <f t="shared" si="3"/>
        <v>0</v>
      </c>
    </row>
    <row r="34" spans="1:11" ht="60" customHeight="1">
      <c r="A34" s="3"/>
      <c r="B34" s="79"/>
      <c r="C34" s="80"/>
      <c r="D34" s="5">
        <v>25</v>
      </c>
      <c r="E34" s="39"/>
      <c r="F34" s="20"/>
      <c r="G34" s="16">
        <f t="shared" si="2"/>
        <v>0</v>
      </c>
      <c r="H34" s="5"/>
      <c r="I34" s="39"/>
      <c r="J34" s="20"/>
      <c r="K34" s="16">
        <f t="shared" si="3"/>
        <v>0</v>
      </c>
    </row>
    <row r="35" spans="1:11" ht="60" customHeight="1">
      <c r="A35" s="3"/>
      <c r="B35" s="79"/>
      <c r="C35" s="81"/>
      <c r="D35" s="5"/>
      <c r="E35" s="39"/>
      <c r="F35" s="20"/>
      <c r="G35" s="16">
        <f t="shared" si="2"/>
        <v>0</v>
      </c>
      <c r="H35" s="5"/>
      <c r="I35" s="39"/>
      <c r="J35" s="20"/>
      <c r="K35" s="16">
        <f t="shared" si="3"/>
        <v>0</v>
      </c>
    </row>
    <row r="36" spans="1:11" ht="60" customHeight="1">
      <c r="A36" s="3"/>
      <c r="B36" s="79"/>
      <c r="C36" s="81"/>
      <c r="D36" s="5"/>
      <c r="E36" s="39"/>
      <c r="F36" s="20"/>
      <c r="G36" s="16">
        <f t="shared" si="2"/>
        <v>0</v>
      </c>
      <c r="H36" s="5"/>
      <c r="I36" s="39"/>
      <c r="J36" s="20"/>
      <c r="K36" s="16">
        <f t="shared" si="3"/>
        <v>0</v>
      </c>
    </row>
    <row r="37" spans="1:11" ht="60" customHeight="1">
      <c r="A37" s="3"/>
      <c r="B37" s="79"/>
      <c r="C37" s="80"/>
      <c r="D37" s="5"/>
      <c r="E37" s="39"/>
      <c r="F37" s="20"/>
      <c r="G37" s="16">
        <f t="shared" si="2"/>
        <v>0</v>
      </c>
      <c r="H37" s="5"/>
      <c r="I37" s="39"/>
      <c r="J37" s="20"/>
      <c r="K37" s="16">
        <f t="shared" si="3"/>
        <v>0</v>
      </c>
    </row>
    <row r="38" spans="1:11" ht="16.5" customHeight="1">
      <c r="A38" s="145" t="s">
        <v>35</v>
      </c>
      <c r="B38" s="146"/>
      <c r="C38" s="146"/>
      <c r="D38" s="18">
        <f>SUM(D31:D37)</f>
        <v>100</v>
      </c>
      <c r="E38" s="18"/>
      <c r="F38" s="17"/>
      <c r="G38" s="17">
        <f>SUM(G31:G37)</f>
        <v>0</v>
      </c>
      <c r="H38" s="18">
        <f>SUM(H31:H37)</f>
        <v>0</v>
      </c>
      <c r="I38" s="18"/>
      <c r="J38" s="17"/>
      <c r="K38" s="17">
        <f>SUM(K31:K37)</f>
        <v>0</v>
      </c>
    </row>
    <row r="39" spans="1:11" ht="20.25" customHeight="1">
      <c r="A39" s="69" t="s">
        <v>36</v>
      </c>
      <c r="B39" s="70"/>
      <c r="C39" s="70"/>
      <c r="D39" s="17">
        <f>D38+D29</f>
        <v>150</v>
      </c>
      <c r="E39" s="17"/>
      <c r="F39" s="16"/>
      <c r="G39" s="26">
        <f>G38+G29</f>
        <v>39.299999999999997</v>
      </c>
      <c r="H39" s="17"/>
      <c r="I39" s="17"/>
      <c r="J39" s="16"/>
      <c r="K39" s="25">
        <f>K38+K29</f>
        <v>0</v>
      </c>
    </row>
    <row r="40" spans="1:11" ht="20.25" customHeight="1">
      <c r="A40" s="69" t="s">
        <v>56</v>
      </c>
      <c r="B40" s="70"/>
      <c r="C40" s="71"/>
      <c r="D40" s="66"/>
      <c r="E40" s="67"/>
      <c r="F40" s="68"/>
      <c r="G40" s="19">
        <f>VLOOKUP(G39,Sheet1!$A$69:$B$72,2)</f>
        <v>1</v>
      </c>
      <c r="H40" s="66"/>
      <c r="I40" s="67"/>
      <c r="J40" s="68"/>
      <c r="K40" s="19">
        <f>VLOOKUP(K39,Sheet1!$A$69:$B$72,2)</f>
        <v>1</v>
      </c>
    </row>
    <row r="41" spans="1:11" ht="16.5">
      <c r="A41" s="2"/>
    </row>
    <row r="42" spans="1:11">
      <c r="A42" s="1"/>
    </row>
    <row r="43" spans="1:11" ht="17.25" customHeight="1">
      <c r="A43" s="72" t="s">
        <v>46</v>
      </c>
      <c r="B43" s="73"/>
      <c r="C43" s="73"/>
      <c r="D43" s="73"/>
      <c r="E43" s="73"/>
      <c r="F43" s="73"/>
      <c r="G43" s="73"/>
      <c r="H43" s="73"/>
      <c r="I43" s="73"/>
      <c r="J43" s="73"/>
      <c r="K43" s="74"/>
    </row>
    <row r="44" spans="1:11" ht="16.5">
      <c r="A44" s="31" t="s">
        <v>0</v>
      </c>
      <c r="B44" s="31" t="s">
        <v>47</v>
      </c>
      <c r="C44" s="72" t="s">
        <v>48</v>
      </c>
      <c r="D44" s="73"/>
      <c r="E44" s="73"/>
      <c r="F44" s="73"/>
      <c r="G44" s="73"/>
      <c r="H44" s="73"/>
      <c r="I44" s="73"/>
      <c r="J44" s="73"/>
      <c r="K44" s="74"/>
    </row>
    <row r="45" spans="1:11" ht="16.5">
      <c r="A45" s="60">
        <v>1</v>
      </c>
      <c r="B45" s="63" t="s">
        <v>30</v>
      </c>
      <c r="C45" s="45" t="s">
        <v>63</v>
      </c>
      <c r="D45" s="46"/>
      <c r="E45" s="46"/>
      <c r="F45" s="46"/>
      <c r="G45" s="46"/>
      <c r="H45" s="46"/>
      <c r="I45" s="46"/>
      <c r="J45" s="46"/>
      <c r="K45" s="47"/>
    </row>
    <row r="46" spans="1:11" ht="16.5">
      <c r="A46" s="61"/>
      <c r="B46" s="64"/>
      <c r="C46" s="45" t="s">
        <v>64</v>
      </c>
      <c r="D46" s="46"/>
      <c r="E46" s="46"/>
      <c r="F46" s="46"/>
      <c r="G46" s="46"/>
      <c r="H46" s="46"/>
      <c r="I46" s="46"/>
      <c r="J46" s="46"/>
      <c r="K46" s="47"/>
    </row>
    <row r="47" spans="1:11" ht="16.5">
      <c r="A47" s="61"/>
      <c r="B47" s="64"/>
      <c r="C47" s="45" t="s">
        <v>65</v>
      </c>
      <c r="D47" s="46"/>
      <c r="E47" s="46"/>
      <c r="F47" s="46"/>
      <c r="G47" s="46"/>
      <c r="H47" s="46"/>
      <c r="I47" s="46"/>
      <c r="J47" s="46"/>
      <c r="K47" s="47"/>
    </row>
    <row r="48" spans="1:11" ht="16.5">
      <c r="A48" s="61"/>
      <c r="B48" s="64"/>
      <c r="C48" s="45" t="s">
        <v>66</v>
      </c>
      <c r="D48" s="46"/>
      <c r="E48" s="46"/>
      <c r="F48" s="46"/>
      <c r="G48" s="46"/>
      <c r="H48" s="46"/>
      <c r="I48" s="46"/>
      <c r="J48" s="46"/>
      <c r="K48" s="47"/>
    </row>
    <row r="49" spans="1:11" ht="16.5">
      <c r="A49" s="62"/>
      <c r="B49" s="65"/>
      <c r="C49" s="45" t="s">
        <v>67</v>
      </c>
      <c r="D49" s="46"/>
      <c r="E49" s="46"/>
      <c r="F49" s="46"/>
      <c r="G49" s="46"/>
      <c r="H49" s="46"/>
      <c r="I49" s="46"/>
      <c r="J49" s="46"/>
      <c r="K49" s="47"/>
    </row>
    <row r="50" spans="1:11" ht="16.5">
      <c r="A50" s="60">
        <v>2</v>
      </c>
      <c r="B50" s="63" t="s">
        <v>23</v>
      </c>
      <c r="C50" s="45" t="s">
        <v>68</v>
      </c>
      <c r="D50" s="46"/>
      <c r="E50" s="46"/>
      <c r="F50" s="46"/>
      <c r="G50" s="46"/>
      <c r="H50" s="46"/>
      <c r="I50" s="46"/>
      <c r="J50" s="46"/>
      <c r="K50" s="47"/>
    </row>
    <row r="51" spans="1:11" ht="16.5">
      <c r="A51" s="61"/>
      <c r="B51" s="64"/>
      <c r="C51" s="45" t="s">
        <v>69</v>
      </c>
      <c r="D51" s="46"/>
      <c r="E51" s="46"/>
      <c r="F51" s="46"/>
      <c r="G51" s="46"/>
      <c r="H51" s="46"/>
      <c r="I51" s="46"/>
      <c r="J51" s="46"/>
      <c r="K51" s="47"/>
    </row>
    <row r="52" spans="1:11" ht="16.5">
      <c r="A52" s="62"/>
      <c r="B52" s="65"/>
      <c r="C52" s="45" t="s">
        <v>70</v>
      </c>
      <c r="D52" s="46"/>
      <c r="E52" s="46"/>
      <c r="F52" s="46"/>
      <c r="G52" s="46"/>
      <c r="H52" s="46"/>
      <c r="I52" s="46"/>
      <c r="J52" s="46"/>
      <c r="K52" s="47"/>
    </row>
    <row r="53" spans="1:11" ht="16.5">
      <c r="A53" s="32">
        <v>3</v>
      </c>
      <c r="B53" s="33" t="s">
        <v>49</v>
      </c>
      <c r="C53" s="45" t="s">
        <v>50</v>
      </c>
      <c r="D53" s="46"/>
      <c r="E53" s="46"/>
      <c r="F53" s="46"/>
      <c r="G53" s="46"/>
      <c r="H53" s="46"/>
      <c r="I53" s="46"/>
      <c r="J53" s="46"/>
      <c r="K53" s="47"/>
    </row>
    <row r="54" spans="1:11" ht="16.5">
      <c r="A54" s="32">
        <v>4</v>
      </c>
      <c r="B54" s="33" t="s">
        <v>51</v>
      </c>
      <c r="C54" s="45" t="s">
        <v>71</v>
      </c>
      <c r="D54" s="46"/>
      <c r="E54" s="46"/>
      <c r="F54" s="46"/>
      <c r="G54" s="46"/>
      <c r="H54" s="46"/>
      <c r="I54" s="46"/>
      <c r="J54" s="46"/>
      <c r="K54" s="47"/>
    </row>
    <row r="55" spans="1:11" ht="16.5">
      <c r="A55" s="32">
        <v>5</v>
      </c>
      <c r="B55" s="34" t="s">
        <v>60</v>
      </c>
      <c r="C55" s="48" t="s">
        <v>62</v>
      </c>
      <c r="D55" s="49"/>
      <c r="E55" s="49"/>
      <c r="F55" s="49"/>
      <c r="G55" s="49"/>
      <c r="H55" s="49"/>
      <c r="I55" s="49"/>
      <c r="J55" s="49"/>
      <c r="K55" s="50"/>
    </row>
    <row r="56" spans="1:11" ht="16.5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</row>
    <row r="57" spans="1:11" ht="16.5">
      <c r="A57" s="57" t="s">
        <v>37</v>
      </c>
      <c r="B57" s="58"/>
      <c r="C57" s="58"/>
      <c r="D57" s="58"/>
      <c r="E57" s="58"/>
      <c r="F57" s="58"/>
      <c r="G57" s="58"/>
      <c r="H57" s="58"/>
      <c r="I57" s="58"/>
      <c r="J57" s="58"/>
      <c r="K57" s="59"/>
    </row>
    <row r="58" spans="1:11" ht="16.5">
      <c r="A58" s="35" t="s">
        <v>0</v>
      </c>
      <c r="B58" s="35" t="s">
        <v>47</v>
      </c>
      <c r="C58" s="57" t="s">
        <v>48</v>
      </c>
      <c r="D58" s="58"/>
      <c r="E58" s="58"/>
      <c r="F58" s="58"/>
      <c r="G58" s="58"/>
      <c r="H58" s="58"/>
      <c r="I58" s="58"/>
      <c r="J58" s="58"/>
      <c r="K58" s="59"/>
    </row>
    <row r="59" spans="1:11" ht="16.5">
      <c r="A59" s="51">
        <v>1</v>
      </c>
      <c r="B59" s="54" t="s">
        <v>52</v>
      </c>
      <c r="C59" s="42" t="s">
        <v>53</v>
      </c>
      <c r="D59" s="43"/>
      <c r="E59" s="43"/>
      <c r="F59" s="43"/>
      <c r="G59" s="43"/>
      <c r="H59" s="43"/>
      <c r="I59" s="43"/>
      <c r="J59" s="43"/>
      <c r="K59" s="44"/>
    </row>
    <row r="60" spans="1:11" ht="16.5">
      <c r="A60" s="52"/>
      <c r="B60" s="55"/>
      <c r="C60" s="42" t="s">
        <v>72</v>
      </c>
      <c r="D60" s="43"/>
      <c r="E60" s="43"/>
      <c r="F60" s="43"/>
      <c r="G60" s="43"/>
      <c r="H60" s="43"/>
      <c r="I60" s="43"/>
      <c r="J60" s="43"/>
      <c r="K60" s="44"/>
    </row>
    <row r="61" spans="1:11" ht="16.5">
      <c r="A61" s="52"/>
      <c r="B61" s="55"/>
      <c r="C61" s="42" t="s">
        <v>73</v>
      </c>
      <c r="D61" s="43"/>
      <c r="E61" s="43"/>
      <c r="F61" s="43"/>
      <c r="G61" s="43"/>
      <c r="H61" s="43"/>
      <c r="I61" s="43"/>
      <c r="J61" s="43"/>
      <c r="K61" s="44"/>
    </row>
    <row r="62" spans="1:11" ht="16.5">
      <c r="A62" s="52"/>
      <c r="B62" s="55"/>
      <c r="C62" s="42" t="s">
        <v>74</v>
      </c>
      <c r="D62" s="43"/>
      <c r="E62" s="43"/>
      <c r="F62" s="43"/>
      <c r="G62" s="43"/>
      <c r="H62" s="43"/>
      <c r="I62" s="43"/>
      <c r="J62" s="43"/>
      <c r="K62" s="44"/>
    </row>
    <row r="63" spans="1:11" ht="16.5">
      <c r="A63" s="52"/>
      <c r="B63" s="55"/>
      <c r="C63" s="42" t="s">
        <v>75</v>
      </c>
      <c r="D63" s="43"/>
      <c r="E63" s="43"/>
      <c r="F63" s="43"/>
      <c r="G63" s="43"/>
      <c r="H63" s="43"/>
      <c r="I63" s="43"/>
      <c r="J63" s="43"/>
      <c r="K63" s="44"/>
    </row>
    <row r="64" spans="1:11" ht="16.5">
      <c r="A64" s="52"/>
      <c r="B64" s="55"/>
      <c r="C64" s="42" t="s">
        <v>76</v>
      </c>
      <c r="D64" s="43"/>
      <c r="E64" s="43"/>
      <c r="F64" s="43"/>
      <c r="G64" s="43"/>
      <c r="H64" s="43"/>
      <c r="I64" s="43"/>
      <c r="J64" s="43"/>
      <c r="K64" s="44"/>
    </row>
    <row r="65" spans="1:11" ht="16.5">
      <c r="A65" s="52"/>
      <c r="B65" s="55"/>
      <c r="C65" s="42" t="s">
        <v>77</v>
      </c>
      <c r="D65" s="43"/>
      <c r="E65" s="43"/>
      <c r="F65" s="43"/>
      <c r="G65" s="43"/>
      <c r="H65" s="43"/>
      <c r="I65" s="43"/>
      <c r="J65" s="43"/>
      <c r="K65" s="44"/>
    </row>
    <row r="66" spans="1:11" ht="16.5">
      <c r="A66" s="52"/>
      <c r="B66" s="55"/>
      <c r="C66" s="42" t="s">
        <v>78</v>
      </c>
      <c r="D66" s="43"/>
      <c r="E66" s="43"/>
      <c r="F66" s="43"/>
      <c r="G66" s="43"/>
      <c r="H66" s="43"/>
      <c r="I66" s="43"/>
      <c r="J66" s="43"/>
      <c r="K66" s="44"/>
    </row>
    <row r="67" spans="1:11" ht="16.5">
      <c r="A67" s="52"/>
      <c r="B67" s="55"/>
      <c r="C67" s="42" t="s">
        <v>79</v>
      </c>
      <c r="D67" s="43"/>
      <c r="E67" s="43"/>
      <c r="F67" s="43"/>
      <c r="G67" s="43"/>
      <c r="H67" s="43"/>
      <c r="I67" s="43"/>
      <c r="J67" s="43"/>
      <c r="K67" s="44"/>
    </row>
    <row r="68" spans="1:11" ht="16.5">
      <c r="A68" s="53"/>
      <c r="B68" s="56"/>
      <c r="C68" s="42" t="s">
        <v>80</v>
      </c>
      <c r="D68" s="43"/>
      <c r="E68" s="43"/>
      <c r="F68" s="43"/>
      <c r="G68" s="43"/>
      <c r="H68" s="43"/>
      <c r="I68" s="43"/>
      <c r="J68" s="43"/>
      <c r="K68" s="44"/>
    </row>
    <row r="69" spans="1:11" ht="35.25" customHeight="1">
      <c r="A69" s="51">
        <v>2</v>
      </c>
      <c r="B69" s="54" t="s">
        <v>54</v>
      </c>
      <c r="C69" s="42" t="s">
        <v>81</v>
      </c>
      <c r="D69" s="43"/>
      <c r="E69" s="43"/>
      <c r="F69" s="43"/>
      <c r="G69" s="43"/>
      <c r="H69" s="43"/>
      <c r="I69" s="43"/>
      <c r="J69" s="43"/>
      <c r="K69" s="44"/>
    </row>
    <row r="70" spans="1:11" ht="16.5">
      <c r="A70" s="52"/>
      <c r="B70" s="55"/>
      <c r="C70" s="42" t="s">
        <v>82</v>
      </c>
      <c r="D70" s="43"/>
      <c r="E70" s="43"/>
      <c r="F70" s="43"/>
      <c r="G70" s="43"/>
      <c r="H70" s="43"/>
      <c r="I70" s="43"/>
      <c r="J70" s="43"/>
      <c r="K70" s="44"/>
    </row>
    <row r="71" spans="1:11" ht="16.5">
      <c r="A71" s="52"/>
      <c r="B71" s="55"/>
      <c r="C71" s="42" t="s">
        <v>83</v>
      </c>
      <c r="D71" s="43"/>
      <c r="E71" s="43"/>
      <c r="F71" s="43"/>
      <c r="G71" s="43"/>
      <c r="H71" s="43"/>
      <c r="I71" s="43"/>
      <c r="J71" s="43"/>
      <c r="K71" s="44"/>
    </row>
    <row r="72" spans="1:11" ht="16.5">
      <c r="A72" s="52"/>
      <c r="B72" s="55"/>
      <c r="C72" s="42" t="s">
        <v>84</v>
      </c>
      <c r="D72" s="43"/>
      <c r="E72" s="43"/>
      <c r="F72" s="43"/>
      <c r="G72" s="43"/>
      <c r="H72" s="43"/>
      <c r="I72" s="43"/>
      <c r="J72" s="43"/>
      <c r="K72" s="44"/>
    </row>
    <row r="73" spans="1:11" ht="16.5">
      <c r="A73" s="53"/>
      <c r="B73" s="56"/>
      <c r="C73" s="42" t="s">
        <v>85</v>
      </c>
      <c r="D73" s="43"/>
      <c r="E73" s="43"/>
      <c r="F73" s="43"/>
      <c r="G73" s="43"/>
      <c r="H73" s="43"/>
      <c r="I73" s="43"/>
      <c r="J73" s="43"/>
      <c r="K73" s="44"/>
    </row>
    <row r="74" spans="1:11" ht="16.5">
      <c r="A74" s="36">
        <v>3</v>
      </c>
      <c r="B74" s="37" t="s">
        <v>60</v>
      </c>
      <c r="C74" s="42" t="s">
        <v>61</v>
      </c>
      <c r="D74" s="43"/>
      <c r="E74" s="43"/>
      <c r="F74" s="43"/>
      <c r="G74" s="43"/>
      <c r="H74" s="43"/>
      <c r="I74" s="43"/>
      <c r="J74" s="43"/>
      <c r="K74" s="44"/>
    </row>
  </sheetData>
  <sheetProtection password="CEEF" sheet="1" objects="1" scenarios="1"/>
  <protectedRanges>
    <protectedRange sqref="A45:I74" name="Range4"/>
    <protectedRange sqref="B4:E7 B8 H4:H5 E11:E13 I11:I13" name="Range1"/>
    <protectedRange sqref="A22:F28 H22:J28" name="Range2"/>
    <protectedRange sqref="A31:F37 H31:J37" name="Range3"/>
  </protectedRanges>
  <dataConsolidate/>
  <mergeCells count="95">
    <mergeCell ref="C74:K74"/>
    <mergeCell ref="A69:A73"/>
    <mergeCell ref="B69:B73"/>
    <mergeCell ref="C69:K69"/>
    <mergeCell ref="C70:K70"/>
    <mergeCell ref="C71:K71"/>
    <mergeCell ref="C72:K72"/>
    <mergeCell ref="C73:K73"/>
    <mergeCell ref="C63:K63"/>
    <mergeCell ref="C64:K64"/>
    <mergeCell ref="C65:K65"/>
    <mergeCell ref="C66:K66"/>
    <mergeCell ref="C67:K67"/>
    <mergeCell ref="C68:K68"/>
    <mergeCell ref="C54:K54"/>
    <mergeCell ref="C55:K55"/>
    <mergeCell ref="A57:K57"/>
    <mergeCell ref="C58:K58"/>
    <mergeCell ref="A59:A68"/>
    <mergeCell ref="B59:B68"/>
    <mergeCell ref="C59:K59"/>
    <mergeCell ref="C60:K60"/>
    <mergeCell ref="C61:K61"/>
    <mergeCell ref="C62:K62"/>
    <mergeCell ref="A50:A52"/>
    <mergeCell ref="B50:B52"/>
    <mergeCell ref="C50:K50"/>
    <mergeCell ref="C51:K51"/>
    <mergeCell ref="C52:K52"/>
    <mergeCell ref="C53:K53"/>
    <mergeCell ref="A45:A49"/>
    <mergeCell ref="B45:B49"/>
    <mergeCell ref="C45:K45"/>
    <mergeCell ref="C46:K46"/>
    <mergeCell ref="C47:K47"/>
    <mergeCell ref="C48:K48"/>
    <mergeCell ref="C49:K49"/>
    <mergeCell ref="A39:C39"/>
    <mergeCell ref="A40:C40"/>
    <mergeCell ref="D40:F40"/>
    <mergeCell ref="H40:J40"/>
    <mergeCell ref="A43:K43"/>
    <mergeCell ref="C44:K44"/>
    <mergeCell ref="B33:C33"/>
    <mergeCell ref="B34:C34"/>
    <mergeCell ref="B35:C35"/>
    <mergeCell ref="B36:C36"/>
    <mergeCell ref="B37:C37"/>
    <mergeCell ref="A38:C38"/>
    <mergeCell ref="B27:C27"/>
    <mergeCell ref="B28:C28"/>
    <mergeCell ref="A29:C29"/>
    <mergeCell ref="A30:C30"/>
    <mergeCell ref="B31:C31"/>
    <mergeCell ref="B32:C32"/>
    <mergeCell ref="A21:C21"/>
    <mergeCell ref="B22:C22"/>
    <mergeCell ref="B23:C23"/>
    <mergeCell ref="B24:C24"/>
    <mergeCell ref="B25:C25"/>
    <mergeCell ref="B26:C26"/>
    <mergeCell ref="A14:B14"/>
    <mergeCell ref="D14:K14"/>
    <mergeCell ref="A15:C16"/>
    <mergeCell ref="D15:E16"/>
    <mergeCell ref="F15:K16"/>
    <mergeCell ref="A18:A20"/>
    <mergeCell ref="B18:C20"/>
    <mergeCell ref="D18:K18"/>
    <mergeCell ref="D19:G19"/>
    <mergeCell ref="H19:K19"/>
    <mergeCell ref="A12:B12"/>
    <mergeCell ref="E12:G12"/>
    <mergeCell ref="I12:K12"/>
    <mergeCell ref="A13:B13"/>
    <mergeCell ref="E13:G13"/>
    <mergeCell ref="I13:K13"/>
    <mergeCell ref="A10:B10"/>
    <mergeCell ref="D10:G10"/>
    <mergeCell ref="H10:K10"/>
    <mergeCell ref="A11:B11"/>
    <mergeCell ref="E11:G11"/>
    <mergeCell ref="I11:K11"/>
    <mergeCell ref="B5:E5"/>
    <mergeCell ref="F5:G7"/>
    <mergeCell ref="H5:K7"/>
    <mergeCell ref="B6:E6"/>
    <mergeCell ref="B7:E7"/>
    <mergeCell ref="B8:K8"/>
    <mergeCell ref="A1:K1"/>
    <mergeCell ref="A2:K2"/>
    <mergeCell ref="A3:K3"/>
    <mergeCell ref="B4:E4"/>
    <mergeCell ref="F4:G4"/>
    <mergeCell ref="H4:K4"/>
  </mergeCells>
  <conditionalFormatting sqref="D29:E29 D38:E38 H38:I38 H29:I29">
    <cfRule type="cellIs" dxfId="2" priority="1" operator="equal">
      <formula>50</formula>
    </cfRule>
  </conditionalFormatting>
  <dataValidations count="2">
    <dataValidation type="list" allowBlank="1" showInputMessage="1" showErrorMessage="1" sqref="F31:F37 F22:F28 J31:J37 J22:J28">
      <formula1>INDIRECT(E22)</formula1>
    </dataValidation>
    <dataValidation type="list" allowBlank="1" showInputMessage="1" showErrorMessage="1" sqref="I31:I37 E22:E28 E31:E37 I22:I28">
      <formula1>MARKAH</formula1>
    </dataValidation>
  </dataValidations>
  <printOptions horizontalCentered="1"/>
  <pageMargins left="0.43307086614173229" right="0.43307086614173229" top="0.51181102362204722" bottom="0.23622047244094491" header="0.31496062992125984" footer="0.31496062992125984"/>
  <pageSetup paperSize="9" scale="7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74"/>
  <sheetViews>
    <sheetView zoomScale="80" zoomScaleNormal="80" workbookViewId="0">
      <selection activeCell="B5" sqref="B5:E5"/>
    </sheetView>
  </sheetViews>
  <sheetFormatPr defaultRowHeight="15"/>
  <cols>
    <col min="1" max="1" width="11.140625" customWidth="1"/>
    <col min="2" max="2" width="44.5703125" customWidth="1"/>
    <col min="3" max="3" width="13" customWidth="1"/>
    <col min="4" max="4" width="10.42578125" customWidth="1"/>
    <col min="5" max="5" width="11.7109375" customWidth="1"/>
    <col min="6" max="6" width="10.85546875" customWidth="1"/>
    <col min="7" max="7" width="10.42578125" customWidth="1"/>
    <col min="8" max="8" width="10.5703125" customWidth="1"/>
    <col min="9" max="9" width="12" customWidth="1"/>
    <col min="10" max="10" width="10.5703125" customWidth="1"/>
    <col min="11" max="11" width="11.28515625" customWidth="1"/>
  </cols>
  <sheetData>
    <row r="1" spans="1:11">
      <c r="A1" s="75" t="s">
        <v>5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>
      <c r="A2" s="75" t="s">
        <v>6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spans="1:11">
      <c r="A3" s="76" t="s">
        <v>29</v>
      </c>
      <c r="B3" s="76"/>
      <c r="C3" s="76"/>
      <c r="D3" s="76"/>
      <c r="E3" s="76"/>
      <c r="F3" s="76"/>
      <c r="G3" s="76"/>
      <c r="H3" s="76"/>
      <c r="I3" s="76"/>
      <c r="J3" s="76"/>
      <c r="K3" s="76"/>
    </row>
    <row r="4" spans="1:11">
      <c r="A4" s="12" t="s">
        <v>7</v>
      </c>
      <c r="B4" s="79" t="s">
        <v>129</v>
      </c>
      <c r="C4" s="80"/>
      <c r="D4" s="80"/>
      <c r="E4" s="81"/>
      <c r="F4" s="77" t="s">
        <v>8</v>
      </c>
      <c r="G4" s="78"/>
      <c r="H4" s="79" t="s">
        <v>103</v>
      </c>
      <c r="I4" s="80"/>
      <c r="J4" s="80"/>
      <c r="K4" s="81"/>
    </row>
    <row r="5" spans="1:11">
      <c r="A5" s="12" t="s">
        <v>9</v>
      </c>
      <c r="B5" s="79" t="s">
        <v>130</v>
      </c>
      <c r="C5" s="80"/>
      <c r="D5" s="80"/>
      <c r="E5" s="81"/>
      <c r="F5" s="77" t="s">
        <v>10</v>
      </c>
      <c r="G5" s="78"/>
      <c r="H5" s="86" t="s">
        <v>87</v>
      </c>
      <c r="I5" s="87"/>
      <c r="J5" s="87"/>
      <c r="K5" s="88"/>
    </row>
    <row r="6" spans="1:11">
      <c r="A6" s="12" t="s">
        <v>11</v>
      </c>
      <c r="B6" s="79" t="s">
        <v>91</v>
      </c>
      <c r="C6" s="80"/>
      <c r="D6" s="80"/>
      <c r="E6" s="81"/>
      <c r="F6" s="82"/>
      <c r="G6" s="83"/>
      <c r="H6" s="89"/>
      <c r="I6" s="90"/>
      <c r="J6" s="90"/>
      <c r="K6" s="91"/>
    </row>
    <row r="7" spans="1:11">
      <c r="A7" s="12" t="s">
        <v>12</v>
      </c>
      <c r="B7" s="79" t="s">
        <v>128</v>
      </c>
      <c r="C7" s="80"/>
      <c r="D7" s="80"/>
      <c r="E7" s="81"/>
      <c r="F7" s="84"/>
      <c r="G7" s="85"/>
      <c r="H7" s="92"/>
      <c r="I7" s="93"/>
      <c r="J7" s="93"/>
      <c r="K7" s="94"/>
    </row>
    <row r="8" spans="1:11" ht="25.5">
      <c r="A8" s="12" t="s">
        <v>13</v>
      </c>
      <c r="B8" s="79" t="s">
        <v>30</v>
      </c>
      <c r="C8" s="80"/>
      <c r="D8" s="80"/>
      <c r="E8" s="80"/>
      <c r="F8" s="80"/>
      <c r="G8" s="80"/>
      <c r="H8" s="80"/>
      <c r="I8" s="80"/>
      <c r="J8" s="80"/>
      <c r="K8" s="81"/>
    </row>
    <row r="9" spans="1:11" ht="6.75" customHeight="1">
      <c r="A9" s="7"/>
      <c r="B9" s="8"/>
      <c r="C9" s="8"/>
      <c r="D9" s="8"/>
      <c r="E9" s="8"/>
      <c r="F9" s="8"/>
      <c r="G9" s="8"/>
      <c r="H9" s="8"/>
      <c r="I9" s="8"/>
      <c r="J9" s="8"/>
      <c r="K9" s="8"/>
    </row>
    <row r="10" spans="1:11" ht="24.75" customHeight="1">
      <c r="A10" s="98" t="s">
        <v>14</v>
      </c>
      <c r="B10" s="99"/>
      <c r="C10" s="13" t="s">
        <v>40</v>
      </c>
      <c r="D10" s="98" t="s">
        <v>86</v>
      </c>
      <c r="E10" s="100"/>
      <c r="F10" s="100"/>
      <c r="G10" s="100"/>
      <c r="H10" s="101" t="s">
        <v>15</v>
      </c>
      <c r="I10" s="100"/>
      <c r="J10" s="100"/>
      <c r="K10" s="99"/>
    </row>
    <row r="11" spans="1:11" ht="30" customHeight="1">
      <c r="A11" s="102" t="s">
        <v>22</v>
      </c>
      <c r="B11" s="103"/>
      <c r="C11" s="14" t="s">
        <v>28</v>
      </c>
      <c r="D11" s="6" t="s">
        <v>16</v>
      </c>
      <c r="E11" s="95"/>
      <c r="F11" s="95"/>
      <c r="G11" s="96"/>
      <c r="H11" s="9" t="s">
        <v>17</v>
      </c>
      <c r="I11" s="95"/>
      <c r="J11" s="95"/>
      <c r="K11" s="97"/>
    </row>
    <row r="12" spans="1:11" ht="30" customHeight="1">
      <c r="A12" s="102" t="s">
        <v>27</v>
      </c>
      <c r="B12" s="103"/>
      <c r="C12" s="14" t="s">
        <v>31</v>
      </c>
      <c r="D12" s="6" t="s">
        <v>18</v>
      </c>
      <c r="E12" s="95"/>
      <c r="F12" s="95"/>
      <c r="G12" s="96"/>
      <c r="H12" s="9" t="s">
        <v>19</v>
      </c>
      <c r="I12" s="95"/>
      <c r="J12" s="95"/>
      <c r="K12" s="97"/>
    </row>
    <row r="13" spans="1:11" ht="30" customHeight="1">
      <c r="A13" s="102" t="s">
        <v>26</v>
      </c>
      <c r="B13" s="103"/>
      <c r="C13" s="14" t="s">
        <v>32</v>
      </c>
      <c r="D13" s="10" t="s">
        <v>20</v>
      </c>
      <c r="E13" s="95"/>
      <c r="F13" s="95"/>
      <c r="G13" s="96"/>
      <c r="H13" s="11" t="s">
        <v>21</v>
      </c>
      <c r="I13" s="95"/>
      <c r="J13" s="95"/>
      <c r="K13" s="97"/>
    </row>
    <row r="14" spans="1:11" ht="18" customHeight="1" thickBot="1">
      <c r="A14" s="107" t="s">
        <v>25</v>
      </c>
      <c r="B14" s="108"/>
      <c r="C14" s="15" t="s">
        <v>33</v>
      </c>
      <c r="D14" s="109"/>
      <c r="E14" s="110"/>
      <c r="F14" s="110"/>
      <c r="G14" s="110"/>
      <c r="H14" s="110"/>
      <c r="I14" s="110"/>
      <c r="J14" s="110"/>
      <c r="K14" s="111"/>
    </row>
    <row r="15" spans="1:11" ht="23.25" customHeight="1" thickTop="1">
      <c r="A15" s="112" t="s">
        <v>41</v>
      </c>
      <c r="B15" s="113"/>
      <c r="C15" s="113"/>
      <c r="D15" s="136" t="s">
        <v>44</v>
      </c>
      <c r="E15" s="136"/>
      <c r="F15" s="116" t="s">
        <v>45</v>
      </c>
      <c r="G15" s="116"/>
      <c r="H15" s="116"/>
      <c r="I15" s="116"/>
      <c r="J15" s="116"/>
      <c r="K15" s="117"/>
    </row>
    <row r="16" spans="1:11" ht="9" customHeight="1" thickBot="1">
      <c r="A16" s="114"/>
      <c r="B16" s="115"/>
      <c r="C16" s="115"/>
      <c r="D16" s="137"/>
      <c r="E16" s="137"/>
      <c r="F16" s="118"/>
      <c r="G16" s="118"/>
      <c r="H16" s="118"/>
      <c r="I16" s="118"/>
      <c r="J16" s="118"/>
      <c r="K16" s="119"/>
    </row>
    <row r="17" spans="1:11" ht="3.75" customHeight="1" thickTop="1">
      <c r="A17" s="7"/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1:11" ht="16.5" customHeight="1">
      <c r="A18" s="120" t="s">
        <v>0</v>
      </c>
      <c r="B18" s="121" t="s">
        <v>38</v>
      </c>
      <c r="C18" s="122"/>
      <c r="D18" s="127" t="s">
        <v>1</v>
      </c>
      <c r="E18" s="128"/>
      <c r="F18" s="128"/>
      <c r="G18" s="128"/>
      <c r="H18" s="128"/>
      <c r="I18" s="128"/>
      <c r="J18" s="128"/>
      <c r="K18" s="129"/>
    </row>
    <row r="19" spans="1:11" ht="16.5" customHeight="1">
      <c r="A19" s="120"/>
      <c r="B19" s="123"/>
      <c r="C19" s="124"/>
      <c r="D19" s="130" t="s">
        <v>2</v>
      </c>
      <c r="E19" s="131"/>
      <c r="F19" s="131"/>
      <c r="G19" s="132"/>
      <c r="H19" s="133" t="s">
        <v>3</v>
      </c>
      <c r="I19" s="134"/>
      <c r="J19" s="134"/>
      <c r="K19" s="135"/>
    </row>
    <row r="20" spans="1:11" ht="24" customHeight="1">
      <c r="A20" s="120"/>
      <c r="B20" s="125"/>
      <c r="C20" s="126"/>
      <c r="D20" s="21" t="s">
        <v>43</v>
      </c>
      <c r="E20" s="21" t="s">
        <v>55</v>
      </c>
      <c r="F20" s="21" t="s">
        <v>42</v>
      </c>
      <c r="G20" s="21" t="s">
        <v>4</v>
      </c>
      <c r="H20" s="21" t="s">
        <v>43</v>
      </c>
      <c r="I20" s="21" t="s">
        <v>55</v>
      </c>
      <c r="J20" s="21" t="s">
        <v>42</v>
      </c>
      <c r="K20" s="21" t="s">
        <v>4</v>
      </c>
    </row>
    <row r="21" spans="1:11">
      <c r="A21" s="104" t="s">
        <v>39</v>
      </c>
      <c r="B21" s="105"/>
      <c r="C21" s="106"/>
      <c r="D21" s="27"/>
      <c r="E21" s="28"/>
      <c r="F21" s="28"/>
      <c r="G21" s="28"/>
      <c r="H21" s="28"/>
      <c r="I21" s="28"/>
      <c r="J21" s="28"/>
      <c r="K21" s="29"/>
    </row>
    <row r="22" spans="1:11" ht="60" customHeight="1">
      <c r="A22" s="3">
        <v>1.1000000000000001</v>
      </c>
      <c r="B22" s="79" t="s">
        <v>88</v>
      </c>
      <c r="C22" s="80"/>
      <c r="D22" s="30">
        <v>30</v>
      </c>
      <c r="E22" s="39" t="s">
        <v>27</v>
      </c>
      <c r="F22" s="20">
        <v>87</v>
      </c>
      <c r="G22" s="16">
        <f>D22/100*F22</f>
        <v>26.099999999999998</v>
      </c>
      <c r="H22" s="30"/>
      <c r="I22" s="39"/>
      <c r="J22" s="20"/>
      <c r="K22" s="16">
        <f>H22/100*J22</f>
        <v>0</v>
      </c>
    </row>
    <row r="23" spans="1:11" ht="60" customHeight="1">
      <c r="A23" s="3">
        <v>1.2</v>
      </c>
      <c r="B23" s="79" t="s">
        <v>89</v>
      </c>
      <c r="C23" s="80"/>
      <c r="D23" s="4">
        <v>20</v>
      </c>
      <c r="E23" s="39" t="s">
        <v>59</v>
      </c>
      <c r="F23" s="20">
        <v>66</v>
      </c>
      <c r="G23" s="16">
        <f t="shared" ref="G23:G28" si="0">D23/100*F23</f>
        <v>13.200000000000001</v>
      </c>
      <c r="H23" s="4"/>
      <c r="I23" s="39"/>
      <c r="J23" s="20"/>
      <c r="K23" s="16">
        <f>H23/100*J23</f>
        <v>0</v>
      </c>
    </row>
    <row r="24" spans="1:11" ht="60" customHeight="1">
      <c r="A24" s="3"/>
      <c r="B24" s="79"/>
      <c r="C24" s="80"/>
      <c r="D24" s="4"/>
      <c r="E24" s="39"/>
      <c r="F24" s="20"/>
      <c r="G24" s="16">
        <f t="shared" si="0"/>
        <v>0</v>
      </c>
      <c r="H24" s="4"/>
      <c r="I24" s="39"/>
      <c r="J24" s="20"/>
      <c r="K24" s="16">
        <f t="shared" ref="K24:K28" si="1">H24/100*J24</f>
        <v>0</v>
      </c>
    </row>
    <row r="25" spans="1:11" ht="60" customHeight="1">
      <c r="A25" s="3"/>
      <c r="B25" s="79"/>
      <c r="C25" s="81"/>
      <c r="D25" s="4"/>
      <c r="E25" s="39"/>
      <c r="F25" s="20"/>
      <c r="G25" s="16">
        <f t="shared" si="0"/>
        <v>0</v>
      </c>
      <c r="H25" s="4"/>
      <c r="I25" s="39"/>
      <c r="J25" s="20"/>
      <c r="K25" s="16">
        <f t="shared" si="1"/>
        <v>0</v>
      </c>
    </row>
    <row r="26" spans="1:11" ht="60" customHeight="1">
      <c r="A26" s="3"/>
      <c r="B26" s="79"/>
      <c r="C26" s="81"/>
      <c r="D26" s="4"/>
      <c r="E26" s="39"/>
      <c r="F26" s="20"/>
      <c r="G26" s="16">
        <f t="shared" si="0"/>
        <v>0</v>
      </c>
      <c r="H26" s="4"/>
      <c r="I26" s="39"/>
      <c r="J26" s="20"/>
      <c r="K26" s="16">
        <f t="shared" si="1"/>
        <v>0</v>
      </c>
    </row>
    <row r="27" spans="1:11" ht="60" customHeight="1">
      <c r="A27" s="3"/>
      <c r="B27" s="79"/>
      <c r="C27" s="81"/>
      <c r="D27" s="4"/>
      <c r="E27" s="39"/>
      <c r="F27" s="20"/>
      <c r="G27" s="16">
        <f t="shared" si="0"/>
        <v>0</v>
      </c>
      <c r="H27" s="4"/>
      <c r="I27" s="39"/>
      <c r="J27" s="20"/>
      <c r="K27" s="16">
        <f t="shared" si="1"/>
        <v>0</v>
      </c>
    </row>
    <row r="28" spans="1:11" ht="60" customHeight="1">
      <c r="A28" s="3"/>
      <c r="B28" s="138"/>
      <c r="C28" s="139"/>
      <c r="D28" s="4"/>
      <c r="E28" s="39"/>
      <c r="F28" s="20"/>
      <c r="G28" s="16">
        <f t="shared" si="0"/>
        <v>0</v>
      </c>
      <c r="H28" s="4"/>
      <c r="I28" s="39"/>
      <c r="J28" s="20"/>
      <c r="K28" s="16">
        <f t="shared" si="1"/>
        <v>0</v>
      </c>
    </row>
    <row r="29" spans="1:11" ht="15.75" customHeight="1">
      <c r="A29" s="140" t="s">
        <v>34</v>
      </c>
      <c r="B29" s="141"/>
      <c r="C29" s="141"/>
      <c r="D29" s="18">
        <f>SUM(D22:D28)</f>
        <v>50</v>
      </c>
      <c r="E29" s="40"/>
      <c r="F29" s="17"/>
      <c r="G29" s="17">
        <f>SUM(G22:G28)</f>
        <v>39.299999999999997</v>
      </c>
      <c r="H29" s="18">
        <f>SUM(H22:H28)</f>
        <v>0</v>
      </c>
      <c r="I29" s="40"/>
      <c r="J29" s="17"/>
      <c r="K29" s="17">
        <f>SUM(K22:K28)</f>
        <v>0</v>
      </c>
    </row>
    <row r="30" spans="1:11" ht="15.75" customHeight="1">
      <c r="A30" s="142" t="s">
        <v>24</v>
      </c>
      <c r="B30" s="143"/>
      <c r="C30" s="144"/>
      <c r="D30" s="27"/>
      <c r="E30" s="41"/>
      <c r="F30" s="28"/>
      <c r="G30" s="28"/>
      <c r="H30" s="28"/>
      <c r="I30" s="41"/>
      <c r="J30" s="28"/>
      <c r="K30" s="29"/>
    </row>
    <row r="31" spans="1:11" ht="60" customHeight="1">
      <c r="A31" s="3"/>
      <c r="B31" s="79"/>
      <c r="C31" s="80"/>
      <c r="D31" s="30">
        <v>25</v>
      </c>
      <c r="E31" s="39"/>
      <c r="F31" s="20"/>
      <c r="G31" s="16">
        <f t="shared" ref="G31:G37" si="2">D31/100*F31</f>
        <v>0</v>
      </c>
      <c r="H31" s="30"/>
      <c r="I31" s="39"/>
      <c r="J31" s="20"/>
      <c r="K31" s="16">
        <f t="shared" ref="K31:K37" si="3">H31/100*J31</f>
        <v>0</v>
      </c>
    </row>
    <row r="32" spans="1:11" ht="60" customHeight="1">
      <c r="A32" s="3"/>
      <c r="B32" s="79"/>
      <c r="C32" s="80"/>
      <c r="D32" s="5">
        <v>25</v>
      </c>
      <c r="E32" s="39"/>
      <c r="F32" s="20"/>
      <c r="G32" s="16">
        <f t="shared" si="2"/>
        <v>0</v>
      </c>
      <c r="H32" s="5"/>
      <c r="I32" s="39"/>
      <c r="J32" s="20"/>
      <c r="K32" s="16">
        <f t="shared" si="3"/>
        <v>0</v>
      </c>
    </row>
    <row r="33" spans="1:11" ht="60" customHeight="1">
      <c r="A33" s="3"/>
      <c r="B33" s="79"/>
      <c r="C33" s="80"/>
      <c r="D33" s="5">
        <v>25</v>
      </c>
      <c r="E33" s="39"/>
      <c r="F33" s="20"/>
      <c r="G33" s="16">
        <f t="shared" si="2"/>
        <v>0</v>
      </c>
      <c r="H33" s="5"/>
      <c r="I33" s="39"/>
      <c r="J33" s="20"/>
      <c r="K33" s="16">
        <f t="shared" si="3"/>
        <v>0</v>
      </c>
    </row>
    <row r="34" spans="1:11" ht="60" customHeight="1">
      <c r="A34" s="3"/>
      <c r="B34" s="79"/>
      <c r="C34" s="80"/>
      <c r="D34" s="5">
        <v>25</v>
      </c>
      <c r="E34" s="39"/>
      <c r="F34" s="20"/>
      <c r="G34" s="16">
        <f t="shared" si="2"/>
        <v>0</v>
      </c>
      <c r="H34" s="5"/>
      <c r="I34" s="39"/>
      <c r="J34" s="20"/>
      <c r="K34" s="16">
        <f t="shared" si="3"/>
        <v>0</v>
      </c>
    </row>
    <row r="35" spans="1:11" ht="60" customHeight="1">
      <c r="A35" s="3"/>
      <c r="B35" s="79"/>
      <c r="C35" s="81"/>
      <c r="D35" s="5"/>
      <c r="E35" s="39"/>
      <c r="F35" s="20"/>
      <c r="G35" s="16">
        <f t="shared" si="2"/>
        <v>0</v>
      </c>
      <c r="H35" s="5"/>
      <c r="I35" s="39"/>
      <c r="J35" s="20"/>
      <c r="K35" s="16">
        <f t="shared" si="3"/>
        <v>0</v>
      </c>
    </row>
    <row r="36" spans="1:11" ht="60" customHeight="1">
      <c r="A36" s="3"/>
      <c r="B36" s="79"/>
      <c r="C36" s="81"/>
      <c r="D36" s="5"/>
      <c r="E36" s="39"/>
      <c r="F36" s="20"/>
      <c r="G36" s="16">
        <f t="shared" si="2"/>
        <v>0</v>
      </c>
      <c r="H36" s="5"/>
      <c r="I36" s="39"/>
      <c r="J36" s="20"/>
      <c r="K36" s="16">
        <f t="shared" si="3"/>
        <v>0</v>
      </c>
    </row>
    <row r="37" spans="1:11" ht="60" customHeight="1">
      <c r="A37" s="3"/>
      <c r="B37" s="79"/>
      <c r="C37" s="80"/>
      <c r="D37" s="5"/>
      <c r="E37" s="39"/>
      <c r="F37" s="20"/>
      <c r="G37" s="16">
        <f t="shared" si="2"/>
        <v>0</v>
      </c>
      <c r="H37" s="5"/>
      <c r="I37" s="39"/>
      <c r="J37" s="20"/>
      <c r="K37" s="16">
        <f t="shared" si="3"/>
        <v>0</v>
      </c>
    </row>
    <row r="38" spans="1:11" ht="16.5" customHeight="1">
      <c r="A38" s="145" t="s">
        <v>35</v>
      </c>
      <c r="B38" s="146"/>
      <c r="C38" s="146"/>
      <c r="D38" s="18">
        <f>SUM(D31:D37)</f>
        <v>100</v>
      </c>
      <c r="E38" s="18"/>
      <c r="F38" s="17"/>
      <c r="G38" s="17">
        <f>SUM(G31:G37)</f>
        <v>0</v>
      </c>
      <c r="H38" s="18">
        <f>SUM(H31:H37)</f>
        <v>0</v>
      </c>
      <c r="I38" s="18"/>
      <c r="J38" s="17"/>
      <c r="K38" s="17">
        <f>SUM(K31:K37)</f>
        <v>0</v>
      </c>
    </row>
    <row r="39" spans="1:11" ht="20.25" customHeight="1">
      <c r="A39" s="69" t="s">
        <v>36</v>
      </c>
      <c r="B39" s="70"/>
      <c r="C39" s="70"/>
      <c r="D39" s="17">
        <f>D38+D29</f>
        <v>150</v>
      </c>
      <c r="E39" s="17"/>
      <c r="F39" s="16"/>
      <c r="G39" s="26">
        <f>G38+G29</f>
        <v>39.299999999999997</v>
      </c>
      <c r="H39" s="17"/>
      <c r="I39" s="17"/>
      <c r="J39" s="16"/>
      <c r="K39" s="25">
        <f>K38+K29</f>
        <v>0</v>
      </c>
    </row>
    <row r="40" spans="1:11" ht="20.25" customHeight="1">
      <c r="A40" s="69" t="s">
        <v>56</v>
      </c>
      <c r="B40" s="70"/>
      <c r="C40" s="71"/>
      <c r="D40" s="66"/>
      <c r="E40" s="67"/>
      <c r="F40" s="68"/>
      <c r="G40" s="19">
        <f>VLOOKUP(G39,Sheet1!$A$69:$B$72,2)</f>
        <v>1</v>
      </c>
      <c r="H40" s="66"/>
      <c r="I40" s="67"/>
      <c r="J40" s="68"/>
      <c r="K40" s="19">
        <f>VLOOKUP(K39,Sheet1!$A$69:$B$72,2)</f>
        <v>1</v>
      </c>
    </row>
    <row r="41" spans="1:11" ht="16.5">
      <c r="A41" s="2"/>
    </row>
    <row r="42" spans="1:11">
      <c r="A42" s="1"/>
    </row>
    <row r="43" spans="1:11" ht="17.25" customHeight="1">
      <c r="A43" s="72" t="s">
        <v>46</v>
      </c>
      <c r="B43" s="73"/>
      <c r="C43" s="73"/>
      <c r="D43" s="73"/>
      <c r="E43" s="73"/>
      <c r="F43" s="73"/>
      <c r="G43" s="73"/>
      <c r="H43" s="73"/>
      <c r="I43" s="73"/>
      <c r="J43" s="73"/>
      <c r="K43" s="74"/>
    </row>
    <row r="44" spans="1:11" ht="16.5">
      <c r="A44" s="31" t="s">
        <v>0</v>
      </c>
      <c r="B44" s="31" t="s">
        <v>47</v>
      </c>
      <c r="C44" s="72" t="s">
        <v>48</v>
      </c>
      <c r="D44" s="73"/>
      <c r="E44" s="73"/>
      <c r="F44" s="73"/>
      <c r="G44" s="73"/>
      <c r="H44" s="73"/>
      <c r="I44" s="73"/>
      <c r="J44" s="73"/>
      <c r="K44" s="74"/>
    </row>
    <row r="45" spans="1:11" ht="16.5">
      <c r="A45" s="60">
        <v>1</v>
      </c>
      <c r="B45" s="63" t="s">
        <v>30</v>
      </c>
      <c r="C45" s="45" t="s">
        <v>63</v>
      </c>
      <c r="D45" s="46"/>
      <c r="E45" s="46"/>
      <c r="F45" s="46"/>
      <c r="G45" s="46"/>
      <c r="H45" s="46"/>
      <c r="I45" s="46"/>
      <c r="J45" s="46"/>
      <c r="K45" s="47"/>
    </row>
    <row r="46" spans="1:11" ht="16.5">
      <c r="A46" s="61"/>
      <c r="B46" s="64"/>
      <c r="C46" s="45" t="s">
        <v>64</v>
      </c>
      <c r="D46" s="46"/>
      <c r="E46" s="46"/>
      <c r="F46" s="46"/>
      <c r="G46" s="46"/>
      <c r="H46" s="46"/>
      <c r="I46" s="46"/>
      <c r="J46" s="46"/>
      <c r="K46" s="47"/>
    </row>
    <row r="47" spans="1:11" ht="16.5">
      <c r="A47" s="61"/>
      <c r="B47" s="64"/>
      <c r="C47" s="45" t="s">
        <v>65</v>
      </c>
      <c r="D47" s="46"/>
      <c r="E47" s="46"/>
      <c r="F47" s="46"/>
      <c r="G47" s="46"/>
      <c r="H47" s="46"/>
      <c r="I47" s="46"/>
      <c r="J47" s="46"/>
      <c r="K47" s="47"/>
    </row>
    <row r="48" spans="1:11" ht="16.5">
      <c r="A48" s="61"/>
      <c r="B48" s="64"/>
      <c r="C48" s="45" t="s">
        <v>66</v>
      </c>
      <c r="D48" s="46"/>
      <c r="E48" s="46"/>
      <c r="F48" s="46"/>
      <c r="G48" s="46"/>
      <c r="H48" s="46"/>
      <c r="I48" s="46"/>
      <c r="J48" s="46"/>
      <c r="K48" s="47"/>
    </row>
    <row r="49" spans="1:11" ht="16.5">
      <c r="A49" s="62"/>
      <c r="B49" s="65"/>
      <c r="C49" s="45" t="s">
        <v>67</v>
      </c>
      <c r="D49" s="46"/>
      <c r="E49" s="46"/>
      <c r="F49" s="46"/>
      <c r="G49" s="46"/>
      <c r="H49" s="46"/>
      <c r="I49" s="46"/>
      <c r="J49" s="46"/>
      <c r="K49" s="47"/>
    </row>
    <row r="50" spans="1:11" ht="16.5">
      <c r="A50" s="60">
        <v>2</v>
      </c>
      <c r="B50" s="63" t="s">
        <v>23</v>
      </c>
      <c r="C50" s="45" t="s">
        <v>68</v>
      </c>
      <c r="D50" s="46"/>
      <c r="E50" s="46"/>
      <c r="F50" s="46"/>
      <c r="G50" s="46"/>
      <c r="H50" s="46"/>
      <c r="I50" s="46"/>
      <c r="J50" s="46"/>
      <c r="K50" s="47"/>
    </row>
    <row r="51" spans="1:11" ht="16.5">
      <c r="A51" s="61"/>
      <c r="B51" s="64"/>
      <c r="C51" s="45" t="s">
        <v>69</v>
      </c>
      <c r="D51" s="46"/>
      <c r="E51" s="46"/>
      <c r="F51" s="46"/>
      <c r="G51" s="46"/>
      <c r="H51" s="46"/>
      <c r="I51" s="46"/>
      <c r="J51" s="46"/>
      <c r="K51" s="47"/>
    </row>
    <row r="52" spans="1:11" ht="16.5">
      <c r="A52" s="62"/>
      <c r="B52" s="65"/>
      <c r="C52" s="45" t="s">
        <v>70</v>
      </c>
      <c r="D52" s="46"/>
      <c r="E52" s="46"/>
      <c r="F52" s="46"/>
      <c r="G52" s="46"/>
      <c r="H52" s="46"/>
      <c r="I52" s="46"/>
      <c r="J52" s="46"/>
      <c r="K52" s="47"/>
    </row>
    <row r="53" spans="1:11" ht="16.5">
      <c r="A53" s="32">
        <v>3</v>
      </c>
      <c r="B53" s="33" t="s">
        <v>49</v>
      </c>
      <c r="C53" s="45" t="s">
        <v>50</v>
      </c>
      <c r="D53" s="46"/>
      <c r="E53" s="46"/>
      <c r="F53" s="46"/>
      <c r="G53" s="46"/>
      <c r="H53" s="46"/>
      <c r="I53" s="46"/>
      <c r="J53" s="46"/>
      <c r="K53" s="47"/>
    </row>
    <row r="54" spans="1:11" ht="16.5">
      <c r="A54" s="32">
        <v>4</v>
      </c>
      <c r="B54" s="33" t="s">
        <v>51</v>
      </c>
      <c r="C54" s="45" t="s">
        <v>71</v>
      </c>
      <c r="D54" s="46"/>
      <c r="E54" s="46"/>
      <c r="F54" s="46"/>
      <c r="G54" s="46"/>
      <c r="H54" s="46"/>
      <c r="I54" s="46"/>
      <c r="J54" s="46"/>
      <c r="K54" s="47"/>
    </row>
    <row r="55" spans="1:11" ht="16.5">
      <c r="A55" s="32">
        <v>5</v>
      </c>
      <c r="B55" s="34" t="s">
        <v>60</v>
      </c>
      <c r="C55" s="48" t="s">
        <v>62</v>
      </c>
      <c r="D55" s="49"/>
      <c r="E55" s="49"/>
      <c r="F55" s="49"/>
      <c r="G55" s="49"/>
      <c r="H55" s="49"/>
      <c r="I55" s="49"/>
      <c r="J55" s="49"/>
      <c r="K55" s="50"/>
    </row>
    <row r="56" spans="1:11" ht="16.5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</row>
    <row r="57" spans="1:11" ht="16.5">
      <c r="A57" s="57" t="s">
        <v>37</v>
      </c>
      <c r="B57" s="58"/>
      <c r="C57" s="58"/>
      <c r="D57" s="58"/>
      <c r="E57" s="58"/>
      <c r="F57" s="58"/>
      <c r="G57" s="58"/>
      <c r="H57" s="58"/>
      <c r="I57" s="58"/>
      <c r="J57" s="58"/>
      <c r="K57" s="59"/>
    </row>
    <row r="58" spans="1:11" ht="16.5">
      <c r="A58" s="35" t="s">
        <v>0</v>
      </c>
      <c r="B58" s="35" t="s">
        <v>47</v>
      </c>
      <c r="C58" s="57" t="s">
        <v>48</v>
      </c>
      <c r="D58" s="58"/>
      <c r="E58" s="58"/>
      <c r="F58" s="58"/>
      <c r="G58" s="58"/>
      <c r="H58" s="58"/>
      <c r="I58" s="58"/>
      <c r="J58" s="58"/>
      <c r="K58" s="59"/>
    </row>
    <row r="59" spans="1:11" ht="16.5">
      <c r="A59" s="51">
        <v>1</v>
      </c>
      <c r="B59" s="54" t="s">
        <v>52</v>
      </c>
      <c r="C59" s="42" t="s">
        <v>53</v>
      </c>
      <c r="D59" s="43"/>
      <c r="E59" s="43"/>
      <c r="F59" s="43"/>
      <c r="G59" s="43"/>
      <c r="H59" s="43"/>
      <c r="I59" s="43"/>
      <c r="J59" s="43"/>
      <c r="K59" s="44"/>
    </row>
    <row r="60" spans="1:11" ht="16.5">
      <c r="A60" s="52"/>
      <c r="B60" s="55"/>
      <c r="C60" s="42" t="s">
        <v>72</v>
      </c>
      <c r="D60" s="43"/>
      <c r="E60" s="43"/>
      <c r="F60" s="43"/>
      <c r="G60" s="43"/>
      <c r="H60" s="43"/>
      <c r="I60" s="43"/>
      <c r="J60" s="43"/>
      <c r="K60" s="44"/>
    </row>
    <row r="61" spans="1:11" ht="16.5">
      <c r="A61" s="52"/>
      <c r="B61" s="55"/>
      <c r="C61" s="42" t="s">
        <v>73</v>
      </c>
      <c r="D61" s="43"/>
      <c r="E61" s="43"/>
      <c r="F61" s="43"/>
      <c r="G61" s="43"/>
      <c r="H61" s="43"/>
      <c r="I61" s="43"/>
      <c r="J61" s="43"/>
      <c r="K61" s="44"/>
    </row>
    <row r="62" spans="1:11" ht="16.5">
      <c r="A62" s="52"/>
      <c r="B62" s="55"/>
      <c r="C62" s="42" t="s">
        <v>74</v>
      </c>
      <c r="D62" s="43"/>
      <c r="E62" s="43"/>
      <c r="F62" s="43"/>
      <c r="G62" s="43"/>
      <c r="H62" s="43"/>
      <c r="I62" s="43"/>
      <c r="J62" s="43"/>
      <c r="K62" s="44"/>
    </row>
    <row r="63" spans="1:11" ht="16.5">
      <c r="A63" s="52"/>
      <c r="B63" s="55"/>
      <c r="C63" s="42" t="s">
        <v>75</v>
      </c>
      <c r="D63" s="43"/>
      <c r="E63" s="43"/>
      <c r="F63" s="43"/>
      <c r="G63" s="43"/>
      <c r="H63" s="43"/>
      <c r="I63" s="43"/>
      <c r="J63" s="43"/>
      <c r="K63" s="44"/>
    </row>
    <row r="64" spans="1:11" ht="16.5">
      <c r="A64" s="52"/>
      <c r="B64" s="55"/>
      <c r="C64" s="42" t="s">
        <v>76</v>
      </c>
      <c r="D64" s="43"/>
      <c r="E64" s="43"/>
      <c r="F64" s="43"/>
      <c r="G64" s="43"/>
      <c r="H64" s="43"/>
      <c r="I64" s="43"/>
      <c r="J64" s="43"/>
      <c r="K64" s="44"/>
    </row>
    <row r="65" spans="1:11" ht="16.5">
      <c r="A65" s="52"/>
      <c r="B65" s="55"/>
      <c r="C65" s="42" t="s">
        <v>77</v>
      </c>
      <c r="D65" s="43"/>
      <c r="E65" s="43"/>
      <c r="F65" s="43"/>
      <c r="G65" s="43"/>
      <c r="H65" s="43"/>
      <c r="I65" s="43"/>
      <c r="J65" s="43"/>
      <c r="K65" s="44"/>
    </row>
    <row r="66" spans="1:11" ht="16.5">
      <c r="A66" s="52"/>
      <c r="B66" s="55"/>
      <c r="C66" s="42" t="s">
        <v>78</v>
      </c>
      <c r="D66" s="43"/>
      <c r="E66" s="43"/>
      <c r="F66" s="43"/>
      <c r="G66" s="43"/>
      <c r="H66" s="43"/>
      <c r="I66" s="43"/>
      <c r="J66" s="43"/>
      <c r="K66" s="44"/>
    </row>
    <row r="67" spans="1:11" ht="16.5">
      <c r="A67" s="52"/>
      <c r="B67" s="55"/>
      <c r="C67" s="42" t="s">
        <v>79</v>
      </c>
      <c r="D67" s="43"/>
      <c r="E67" s="43"/>
      <c r="F67" s="43"/>
      <c r="G67" s="43"/>
      <c r="H67" s="43"/>
      <c r="I67" s="43"/>
      <c r="J67" s="43"/>
      <c r="K67" s="44"/>
    </row>
    <row r="68" spans="1:11" ht="16.5">
      <c r="A68" s="53"/>
      <c r="B68" s="56"/>
      <c r="C68" s="42" t="s">
        <v>80</v>
      </c>
      <c r="D68" s="43"/>
      <c r="E68" s="43"/>
      <c r="F68" s="43"/>
      <c r="G68" s="43"/>
      <c r="H68" s="43"/>
      <c r="I68" s="43"/>
      <c r="J68" s="43"/>
      <c r="K68" s="44"/>
    </row>
    <row r="69" spans="1:11" ht="35.25" customHeight="1">
      <c r="A69" s="51">
        <v>2</v>
      </c>
      <c r="B69" s="54" t="s">
        <v>54</v>
      </c>
      <c r="C69" s="42" t="s">
        <v>81</v>
      </c>
      <c r="D69" s="43"/>
      <c r="E69" s="43"/>
      <c r="F69" s="43"/>
      <c r="G69" s="43"/>
      <c r="H69" s="43"/>
      <c r="I69" s="43"/>
      <c r="J69" s="43"/>
      <c r="K69" s="44"/>
    </row>
    <row r="70" spans="1:11" ht="16.5">
      <c r="A70" s="52"/>
      <c r="B70" s="55"/>
      <c r="C70" s="42" t="s">
        <v>82</v>
      </c>
      <c r="D70" s="43"/>
      <c r="E70" s="43"/>
      <c r="F70" s="43"/>
      <c r="G70" s="43"/>
      <c r="H70" s="43"/>
      <c r="I70" s="43"/>
      <c r="J70" s="43"/>
      <c r="K70" s="44"/>
    </row>
    <row r="71" spans="1:11" ht="16.5">
      <c r="A71" s="52"/>
      <c r="B71" s="55"/>
      <c r="C71" s="42" t="s">
        <v>83</v>
      </c>
      <c r="D71" s="43"/>
      <c r="E71" s="43"/>
      <c r="F71" s="43"/>
      <c r="G71" s="43"/>
      <c r="H71" s="43"/>
      <c r="I71" s="43"/>
      <c r="J71" s="43"/>
      <c r="K71" s="44"/>
    </row>
    <row r="72" spans="1:11" ht="16.5">
      <c r="A72" s="52"/>
      <c r="B72" s="55"/>
      <c r="C72" s="42" t="s">
        <v>84</v>
      </c>
      <c r="D72" s="43"/>
      <c r="E72" s="43"/>
      <c r="F72" s="43"/>
      <c r="G72" s="43"/>
      <c r="H72" s="43"/>
      <c r="I72" s="43"/>
      <c r="J72" s="43"/>
      <c r="K72" s="44"/>
    </row>
    <row r="73" spans="1:11" ht="16.5">
      <c r="A73" s="53"/>
      <c r="B73" s="56"/>
      <c r="C73" s="42" t="s">
        <v>85</v>
      </c>
      <c r="D73" s="43"/>
      <c r="E73" s="43"/>
      <c r="F73" s="43"/>
      <c r="G73" s="43"/>
      <c r="H73" s="43"/>
      <c r="I73" s="43"/>
      <c r="J73" s="43"/>
      <c r="K73" s="44"/>
    </row>
    <row r="74" spans="1:11" ht="16.5">
      <c r="A74" s="36">
        <v>3</v>
      </c>
      <c r="B74" s="37" t="s">
        <v>60</v>
      </c>
      <c r="C74" s="42" t="s">
        <v>61</v>
      </c>
      <c r="D74" s="43"/>
      <c r="E74" s="43"/>
      <c r="F74" s="43"/>
      <c r="G74" s="43"/>
      <c r="H74" s="43"/>
      <c r="I74" s="43"/>
      <c r="J74" s="43"/>
      <c r="K74" s="44"/>
    </row>
  </sheetData>
  <sheetProtection password="CEEF" sheet="1" objects="1" scenarios="1"/>
  <protectedRanges>
    <protectedRange sqref="A45:I74" name="Range4"/>
    <protectedRange sqref="B4:E7 B8 H4:H5 E11:E13 I11:I13" name="Range1"/>
    <protectedRange sqref="A22:F28 H22:J28" name="Range2"/>
    <protectedRange sqref="A31:F37 H31:J37" name="Range3"/>
  </protectedRanges>
  <dataConsolidate/>
  <mergeCells count="95">
    <mergeCell ref="C74:K74"/>
    <mergeCell ref="A69:A73"/>
    <mergeCell ref="B69:B73"/>
    <mergeCell ref="C69:K69"/>
    <mergeCell ref="C70:K70"/>
    <mergeCell ref="C71:K71"/>
    <mergeCell ref="C72:K72"/>
    <mergeCell ref="C73:K73"/>
    <mergeCell ref="C63:K63"/>
    <mergeCell ref="C64:K64"/>
    <mergeCell ref="C65:K65"/>
    <mergeCell ref="C66:K66"/>
    <mergeCell ref="C67:K67"/>
    <mergeCell ref="C68:K68"/>
    <mergeCell ref="C54:K54"/>
    <mergeCell ref="C55:K55"/>
    <mergeCell ref="A57:K57"/>
    <mergeCell ref="C58:K58"/>
    <mergeCell ref="A59:A68"/>
    <mergeCell ref="B59:B68"/>
    <mergeCell ref="C59:K59"/>
    <mergeCell ref="C60:K60"/>
    <mergeCell ref="C61:K61"/>
    <mergeCell ref="C62:K62"/>
    <mergeCell ref="A50:A52"/>
    <mergeCell ref="B50:B52"/>
    <mergeCell ref="C50:K50"/>
    <mergeCell ref="C51:K51"/>
    <mergeCell ref="C52:K52"/>
    <mergeCell ref="C53:K53"/>
    <mergeCell ref="A45:A49"/>
    <mergeCell ref="B45:B49"/>
    <mergeCell ref="C45:K45"/>
    <mergeCell ref="C46:K46"/>
    <mergeCell ref="C47:K47"/>
    <mergeCell ref="C48:K48"/>
    <mergeCell ref="C49:K49"/>
    <mergeCell ref="A39:C39"/>
    <mergeCell ref="A40:C40"/>
    <mergeCell ref="D40:F40"/>
    <mergeCell ref="H40:J40"/>
    <mergeCell ref="A43:K43"/>
    <mergeCell ref="C44:K44"/>
    <mergeCell ref="B33:C33"/>
    <mergeCell ref="B34:C34"/>
    <mergeCell ref="B35:C35"/>
    <mergeCell ref="B36:C36"/>
    <mergeCell ref="B37:C37"/>
    <mergeCell ref="A38:C38"/>
    <mergeCell ref="B27:C27"/>
    <mergeCell ref="B28:C28"/>
    <mergeCell ref="A29:C29"/>
    <mergeCell ref="A30:C30"/>
    <mergeCell ref="B31:C31"/>
    <mergeCell ref="B32:C32"/>
    <mergeCell ref="A21:C21"/>
    <mergeCell ref="B22:C22"/>
    <mergeCell ref="B23:C23"/>
    <mergeCell ref="B24:C24"/>
    <mergeCell ref="B25:C25"/>
    <mergeCell ref="B26:C26"/>
    <mergeCell ref="A14:B14"/>
    <mergeCell ref="D14:K14"/>
    <mergeCell ref="A15:C16"/>
    <mergeCell ref="D15:E16"/>
    <mergeCell ref="F15:K16"/>
    <mergeCell ref="A18:A20"/>
    <mergeCell ref="B18:C20"/>
    <mergeCell ref="D18:K18"/>
    <mergeCell ref="D19:G19"/>
    <mergeCell ref="H19:K19"/>
    <mergeCell ref="A12:B12"/>
    <mergeCell ref="E12:G12"/>
    <mergeCell ref="I12:K12"/>
    <mergeCell ref="A13:B13"/>
    <mergeCell ref="E13:G13"/>
    <mergeCell ref="I13:K13"/>
    <mergeCell ref="A10:B10"/>
    <mergeCell ref="D10:G10"/>
    <mergeCell ref="H10:K10"/>
    <mergeCell ref="A11:B11"/>
    <mergeCell ref="E11:G11"/>
    <mergeCell ref="I11:K11"/>
    <mergeCell ref="B5:E5"/>
    <mergeCell ref="F5:G7"/>
    <mergeCell ref="H5:K7"/>
    <mergeCell ref="B6:E6"/>
    <mergeCell ref="B7:E7"/>
    <mergeCell ref="B8:K8"/>
    <mergeCell ref="A1:K1"/>
    <mergeCell ref="A2:K2"/>
    <mergeCell ref="A3:K3"/>
    <mergeCell ref="B4:E4"/>
    <mergeCell ref="F4:G4"/>
    <mergeCell ref="H4:K4"/>
  </mergeCells>
  <conditionalFormatting sqref="D29:E29 D38:E38 H38:I38 H29:I29">
    <cfRule type="cellIs" dxfId="1" priority="1" operator="equal">
      <formula>50</formula>
    </cfRule>
  </conditionalFormatting>
  <dataValidations count="2">
    <dataValidation type="list" allowBlank="1" showInputMessage="1" showErrorMessage="1" sqref="I31:I37 E22:E28 E31:E37 I22:I28">
      <formula1>MARKAH</formula1>
    </dataValidation>
    <dataValidation type="list" allowBlank="1" showInputMessage="1" showErrorMessage="1" sqref="F31:F37 F22:F28 J31:J37 J22:J28">
      <formula1>INDIRECT(E22)</formula1>
    </dataValidation>
  </dataValidations>
  <printOptions horizontalCentered="1"/>
  <pageMargins left="0.43307086614173229" right="0.43307086614173229" top="0.51181102362204722" bottom="0.23622047244094491" header="0.31496062992125984" footer="0.31496062992125984"/>
  <pageSetup paperSize="9" scale="75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74"/>
  <sheetViews>
    <sheetView tabSelected="1" zoomScale="80" zoomScaleNormal="80" workbookViewId="0">
      <selection activeCell="L10" sqref="L10"/>
    </sheetView>
  </sheetViews>
  <sheetFormatPr defaultRowHeight="15"/>
  <cols>
    <col min="1" max="1" width="11.140625" customWidth="1"/>
    <col min="2" max="2" width="44.5703125" customWidth="1"/>
    <col min="3" max="3" width="13" customWidth="1"/>
    <col min="4" max="4" width="10.42578125" customWidth="1"/>
    <col min="5" max="5" width="11.7109375" customWidth="1"/>
    <col min="6" max="6" width="10.85546875" customWidth="1"/>
    <col min="7" max="7" width="10.42578125" customWidth="1"/>
    <col min="8" max="8" width="10.5703125" customWidth="1"/>
    <col min="9" max="9" width="12" customWidth="1"/>
    <col min="10" max="10" width="10.5703125" customWidth="1"/>
    <col min="11" max="11" width="11.28515625" customWidth="1"/>
  </cols>
  <sheetData>
    <row r="1" spans="1:11">
      <c r="A1" s="75" t="s">
        <v>5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>
      <c r="A2" s="75" t="s">
        <v>6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spans="1:11">
      <c r="A3" s="76" t="s">
        <v>29</v>
      </c>
      <c r="B3" s="76"/>
      <c r="C3" s="76"/>
      <c r="D3" s="76"/>
      <c r="E3" s="76"/>
      <c r="F3" s="76"/>
      <c r="G3" s="76"/>
      <c r="H3" s="76"/>
      <c r="I3" s="76"/>
      <c r="J3" s="76"/>
      <c r="K3" s="76"/>
    </row>
    <row r="4" spans="1:11">
      <c r="A4" s="12" t="s">
        <v>7</v>
      </c>
      <c r="B4" s="79" t="s">
        <v>133</v>
      </c>
      <c r="C4" s="80"/>
      <c r="D4" s="80"/>
      <c r="E4" s="81"/>
      <c r="F4" s="77" t="s">
        <v>8</v>
      </c>
      <c r="G4" s="78"/>
      <c r="H4" s="79" t="s">
        <v>103</v>
      </c>
      <c r="I4" s="80"/>
      <c r="J4" s="80"/>
      <c r="K4" s="81"/>
    </row>
    <row r="5" spans="1:11">
      <c r="A5" s="12" t="s">
        <v>9</v>
      </c>
      <c r="B5" s="79" t="s">
        <v>132</v>
      </c>
      <c r="C5" s="80"/>
      <c r="D5" s="80"/>
      <c r="E5" s="81"/>
      <c r="F5" s="77" t="s">
        <v>10</v>
      </c>
      <c r="G5" s="78"/>
      <c r="H5" s="86" t="s">
        <v>87</v>
      </c>
      <c r="I5" s="87"/>
      <c r="J5" s="87"/>
      <c r="K5" s="88"/>
    </row>
    <row r="6" spans="1:11">
      <c r="A6" s="12" t="s">
        <v>11</v>
      </c>
      <c r="B6" s="79" t="s">
        <v>97</v>
      </c>
      <c r="C6" s="80"/>
      <c r="D6" s="80"/>
      <c r="E6" s="81"/>
      <c r="F6" s="82"/>
      <c r="G6" s="83"/>
      <c r="H6" s="89"/>
      <c r="I6" s="90"/>
      <c r="J6" s="90"/>
      <c r="K6" s="91"/>
    </row>
    <row r="7" spans="1:11">
      <c r="A7" s="12" t="s">
        <v>12</v>
      </c>
      <c r="B7" s="79" t="s">
        <v>131</v>
      </c>
      <c r="C7" s="80"/>
      <c r="D7" s="80"/>
      <c r="E7" s="81"/>
      <c r="F7" s="84"/>
      <c r="G7" s="85"/>
      <c r="H7" s="92"/>
      <c r="I7" s="93"/>
      <c r="J7" s="93"/>
      <c r="K7" s="94"/>
    </row>
    <row r="8" spans="1:11" ht="25.5">
      <c r="A8" s="12" t="s">
        <v>13</v>
      </c>
      <c r="B8" s="79" t="s">
        <v>30</v>
      </c>
      <c r="C8" s="80"/>
      <c r="D8" s="80"/>
      <c r="E8" s="80"/>
      <c r="F8" s="80"/>
      <c r="G8" s="80"/>
      <c r="H8" s="80"/>
      <c r="I8" s="80"/>
      <c r="J8" s="80"/>
      <c r="K8" s="81"/>
    </row>
    <row r="9" spans="1:11" ht="6.75" customHeight="1">
      <c r="A9" s="7"/>
      <c r="B9" s="8"/>
      <c r="C9" s="8"/>
      <c r="D9" s="8"/>
      <c r="E9" s="8"/>
      <c r="F9" s="8"/>
      <c r="G9" s="8"/>
      <c r="H9" s="8"/>
      <c r="I9" s="8"/>
      <c r="J9" s="8"/>
      <c r="K9" s="8"/>
    </row>
    <row r="10" spans="1:11" ht="24.75" customHeight="1">
      <c r="A10" s="98" t="s">
        <v>14</v>
      </c>
      <c r="B10" s="99"/>
      <c r="C10" s="13" t="s">
        <v>40</v>
      </c>
      <c r="D10" s="98" t="s">
        <v>86</v>
      </c>
      <c r="E10" s="100"/>
      <c r="F10" s="100"/>
      <c r="G10" s="100"/>
      <c r="H10" s="101" t="s">
        <v>15</v>
      </c>
      <c r="I10" s="100"/>
      <c r="J10" s="100"/>
      <c r="K10" s="99"/>
    </row>
    <row r="11" spans="1:11" ht="30" customHeight="1">
      <c r="A11" s="102" t="s">
        <v>22</v>
      </c>
      <c r="B11" s="103"/>
      <c r="C11" s="14" t="s">
        <v>28</v>
      </c>
      <c r="D11" s="6" t="s">
        <v>16</v>
      </c>
      <c r="E11" s="95"/>
      <c r="F11" s="95"/>
      <c r="G11" s="96"/>
      <c r="H11" s="9" t="s">
        <v>17</v>
      </c>
      <c r="I11" s="95"/>
      <c r="J11" s="95"/>
      <c r="K11" s="97"/>
    </row>
    <row r="12" spans="1:11" ht="30" customHeight="1">
      <c r="A12" s="102" t="s">
        <v>27</v>
      </c>
      <c r="B12" s="103"/>
      <c r="C12" s="14" t="s">
        <v>31</v>
      </c>
      <c r="D12" s="6" t="s">
        <v>18</v>
      </c>
      <c r="E12" s="95"/>
      <c r="F12" s="95"/>
      <c r="G12" s="96"/>
      <c r="H12" s="9" t="s">
        <v>19</v>
      </c>
      <c r="I12" s="95"/>
      <c r="J12" s="95"/>
      <c r="K12" s="97"/>
    </row>
    <row r="13" spans="1:11" ht="30" customHeight="1">
      <c r="A13" s="102" t="s">
        <v>26</v>
      </c>
      <c r="B13" s="103"/>
      <c r="C13" s="14" t="s">
        <v>32</v>
      </c>
      <c r="D13" s="10" t="s">
        <v>20</v>
      </c>
      <c r="E13" s="95"/>
      <c r="F13" s="95"/>
      <c r="G13" s="96"/>
      <c r="H13" s="11" t="s">
        <v>21</v>
      </c>
      <c r="I13" s="95"/>
      <c r="J13" s="95"/>
      <c r="K13" s="97"/>
    </row>
    <row r="14" spans="1:11" ht="18" customHeight="1" thickBot="1">
      <c r="A14" s="107" t="s">
        <v>25</v>
      </c>
      <c r="B14" s="108"/>
      <c r="C14" s="15" t="s">
        <v>33</v>
      </c>
      <c r="D14" s="109"/>
      <c r="E14" s="110"/>
      <c r="F14" s="110"/>
      <c r="G14" s="110"/>
      <c r="H14" s="110"/>
      <c r="I14" s="110"/>
      <c r="J14" s="110"/>
      <c r="K14" s="111"/>
    </row>
    <row r="15" spans="1:11" ht="23.25" customHeight="1" thickTop="1">
      <c r="A15" s="112" t="s">
        <v>41</v>
      </c>
      <c r="B15" s="113"/>
      <c r="C15" s="113"/>
      <c r="D15" s="136" t="s">
        <v>44</v>
      </c>
      <c r="E15" s="136"/>
      <c r="F15" s="116" t="s">
        <v>45</v>
      </c>
      <c r="G15" s="116"/>
      <c r="H15" s="116"/>
      <c r="I15" s="116"/>
      <c r="J15" s="116"/>
      <c r="K15" s="117"/>
    </row>
    <row r="16" spans="1:11" ht="9" customHeight="1" thickBot="1">
      <c r="A16" s="114"/>
      <c r="B16" s="115"/>
      <c r="C16" s="115"/>
      <c r="D16" s="137"/>
      <c r="E16" s="137"/>
      <c r="F16" s="118"/>
      <c r="G16" s="118"/>
      <c r="H16" s="118"/>
      <c r="I16" s="118"/>
      <c r="J16" s="118"/>
      <c r="K16" s="119"/>
    </row>
    <row r="17" spans="1:11" ht="3.75" customHeight="1" thickTop="1">
      <c r="A17" s="7"/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1:11" ht="16.5" customHeight="1">
      <c r="A18" s="120" t="s">
        <v>0</v>
      </c>
      <c r="B18" s="121" t="s">
        <v>38</v>
      </c>
      <c r="C18" s="122"/>
      <c r="D18" s="127" t="s">
        <v>1</v>
      </c>
      <c r="E18" s="128"/>
      <c r="F18" s="128"/>
      <c r="G18" s="128"/>
      <c r="H18" s="128"/>
      <c r="I18" s="128"/>
      <c r="J18" s="128"/>
      <c r="K18" s="129"/>
    </row>
    <row r="19" spans="1:11" ht="16.5" customHeight="1">
      <c r="A19" s="120"/>
      <c r="B19" s="123"/>
      <c r="C19" s="124"/>
      <c r="D19" s="130" t="s">
        <v>2</v>
      </c>
      <c r="E19" s="131"/>
      <c r="F19" s="131"/>
      <c r="G19" s="132"/>
      <c r="H19" s="133" t="s">
        <v>3</v>
      </c>
      <c r="I19" s="134"/>
      <c r="J19" s="134"/>
      <c r="K19" s="135"/>
    </row>
    <row r="20" spans="1:11" ht="24" customHeight="1">
      <c r="A20" s="120"/>
      <c r="B20" s="125"/>
      <c r="C20" s="126"/>
      <c r="D20" s="21" t="s">
        <v>43</v>
      </c>
      <c r="E20" s="21" t="s">
        <v>55</v>
      </c>
      <c r="F20" s="21" t="s">
        <v>42</v>
      </c>
      <c r="G20" s="21" t="s">
        <v>4</v>
      </c>
      <c r="H20" s="21" t="s">
        <v>43</v>
      </c>
      <c r="I20" s="21" t="s">
        <v>55</v>
      </c>
      <c r="J20" s="21" t="s">
        <v>42</v>
      </c>
      <c r="K20" s="21" t="s">
        <v>4</v>
      </c>
    </row>
    <row r="21" spans="1:11">
      <c r="A21" s="104" t="s">
        <v>39</v>
      </c>
      <c r="B21" s="105"/>
      <c r="C21" s="106"/>
      <c r="D21" s="27"/>
      <c r="E21" s="28"/>
      <c r="F21" s="28"/>
      <c r="G21" s="28"/>
      <c r="H21" s="28"/>
      <c r="I21" s="28"/>
      <c r="J21" s="28"/>
      <c r="K21" s="29"/>
    </row>
    <row r="22" spans="1:11" ht="60" customHeight="1">
      <c r="A22" s="3">
        <v>1.1000000000000001</v>
      </c>
      <c r="B22" s="79" t="s">
        <v>88</v>
      </c>
      <c r="C22" s="80"/>
      <c r="D22" s="30">
        <v>30</v>
      </c>
      <c r="E22" s="39" t="s">
        <v>27</v>
      </c>
      <c r="F22" s="20">
        <v>87</v>
      </c>
      <c r="G22" s="16">
        <f>D22/100*F22</f>
        <v>26.099999999999998</v>
      </c>
      <c r="H22" s="30"/>
      <c r="I22" s="39"/>
      <c r="J22" s="20"/>
      <c r="K22" s="16">
        <f>H22/100*J22</f>
        <v>0</v>
      </c>
    </row>
    <row r="23" spans="1:11" ht="60" customHeight="1">
      <c r="A23" s="3">
        <v>1.2</v>
      </c>
      <c r="B23" s="79" t="s">
        <v>89</v>
      </c>
      <c r="C23" s="80"/>
      <c r="D23" s="4">
        <v>20</v>
      </c>
      <c r="E23" s="39" t="s">
        <v>59</v>
      </c>
      <c r="F23" s="20">
        <v>66</v>
      </c>
      <c r="G23" s="16">
        <f t="shared" ref="G23:G28" si="0">D23/100*F23</f>
        <v>13.200000000000001</v>
      </c>
      <c r="H23" s="4"/>
      <c r="I23" s="39"/>
      <c r="J23" s="20"/>
      <c r="K23" s="16">
        <f>H23/100*J23</f>
        <v>0</v>
      </c>
    </row>
    <row r="24" spans="1:11" ht="60" customHeight="1">
      <c r="A24" s="3"/>
      <c r="B24" s="79"/>
      <c r="C24" s="80"/>
      <c r="D24" s="4"/>
      <c r="E24" s="39"/>
      <c r="F24" s="20"/>
      <c r="G24" s="16">
        <f t="shared" si="0"/>
        <v>0</v>
      </c>
      <c r="H24" s="4"/>
      <c r="I24" s="39"/>
      <c r="J24" s="20"/>
      <c r="K24" s="16">
        <f t="shared" ref="K24:K28" si="1">H24/100*J24</f>
        <v>0</v>
      </c>
    </row>
    <row r="25" spans="1:11" ht="60" customHeight="1">
      <c r="A25" s="3"/>
      <c r="B25" s="79"/>
      <c r="C25" s="81"/>
      <c r="D25" s="4"/>
      <c r="E25" s="39"/>
      <c r="F25" s="20"/>
      <c r="G25" s="16">
        <f t="shared" si="0"/>
        <v>0</v>
      </c>
      <c r="H25" s="4"/>
      <c r="I25" s="39"/>
      <c r="J25" s="20"/>
      <c r="K25" s="16">
        <f t="shared" si="1"/>
        <v>0</v>
      </c>
    </row>
    <row r="26" spans="1:11" ht="60" customHeight="1">
      <c r="A26" s="3"/>
      <c r="B26" s="79"/>
      <c r="C26" s="81"/>
      <c r="D26" s="4"/>
      <c r="E26" s="39"/>
      <c r="F26" s="20"/>
      <c r="G26" s="16">
        <f t="shared" si="0"/>
        <v>0</v>
      </c>
      <c r="H26" s="4"/>
      <c r="I26" s="39"/>
      <c r="J26" s="20"/>
      <c r="K26" s="16">
        <f t="shared" si="1"/>
        <v>0</v>
      </c>
    </row>
    <row r="27" spans="1:11" ht="60" customHeight="1">
      <c r="A27" s="3"/>
      <c r="B27" s="79"/>
      <c r="C27" s="81"/>
      <c r="D27" s="4"/>
      <c r="E27" s="39"/>
      <c r="F27" s="20"/>
      <c r="G27" s="16">
        <f t="shared" si="0"/>
        <v>0</v>
      </c>
      <c r="H27" s="4"/>
      <c r="I27" s="39"/>
      <c r="J27" s="20"/>
      <c r="K27" s="16">
        <f t="shared" si="1"/>
        <v>0</v>
      </c>
    </row>
    <row r="28" spans="1:11" ht="60" customHeight="1">
      <c r="A28" s="3"/>
      <c r="B28" s="138"/>
      <c r="C28" s="139"/>
      <c r="D28" s="4"/>
      <c r="E28" s="39"/>
      <c r="F28" s="20"/>
      <c r="G28" s="16">
        <f t="shared" si="0"/>
        <v>0</v>
      </c>
      <c r="H28" s="4"/>
      <c r="I28" s="39"/>
      <c r="J28" s="20"/>
      <c r="K28" s="16">
        <f t="shared" si="1"/>
        <v>0</v>
      </c>
    </row>
    <row r="29" spans="1:11" ht="15.75" customHeight="1">
      <c r="A29" s="140" t="s">
        <v>34</v>
      </c>
      <c r="B29" s="141"/>
      <c r="C29" s="141"/>
      <c r="D29" s="18">
        <f>SUM(D22:D28)</f>
        <v>50</v>
      </c>
      <c r="E29" s="40"/>
      <c r="F29" s="17"/>
      <c r="G29" s="17">
        <f>SUM(G22:G28)</f>
        <v>39.299999999999997</v>
      </c>
      <c r="H29" s="18">
        <f>SUM(H22:H28)</f>
        <v>0</v>
      </c>
      <c r="I29" s="40"/>
      <c r="J29" s="17"/>
      <c r="K29" s="17">
        <f>SUM(K22:K28)</f>
        <v>0</v>
      </c>
    </row>
    <row r="30" spans="1:11" ht="15.75" customHeight="1">
      <c r="A30" s="142" t="s">
        <v>24</v>
      </c>
      <c r="B30" s="143"/>
      <c r="C30" s="144"/>
      <c r="D30" s="27"/>
      <c r="E30" s="41"/>
      <c r="F30" s="28"/>
      <c r="G30" s="28"/>
      <c r="H30" s="28"/>
      <c r="I30" s="41"/>
      <c r="J30" s="28"/>
      <c r="K30" s="29"/>
    </row>
    <row r="31" spans="1:11" ht="60" customHeight="1">
      <c r="A31" s="3"/>
      <c r="B31" s="79"/>
      <c r="C31" s="80"/>
      <c r="D31" s="30">
        <v>25</v>
      </c>
      <c r="E31" s="39"/>
      <c r="F31" s="20"/>
      <c r="G31" s="16">
        <f t="shared" ref="G31:G37" si="2">D31/100*F31</f>
        <v>0</v>
      </c>
      <c r="H31" s="30"/>
      <c r="I31" s="39"/>
      <c r="J31" s="20"/>
      <c r="K31" s="16">
        <f t="shared" ref="K31:K37" si="3">H31/100*J31</f>
        <v>0</v>
      </c>
    </row>
    <row r="32" spans="1:11" ht="60" customHeight="1">
      <c r="A32" s="3"/>
      <c r="B32" s="79"/>
      <c r="C32" s="80"/>
      <c r="D32" s="5">
        <v>25</v>
      </c>
      <c r="E32" s="39"/>
      <c r="F32" s="20"/>
      <c r="G32" s="16">
        <f t="shared" si="2"/>
        <v>0</v>
      </c>
      <c r="H32" s="5"/>
      <c r="I32" s="39"/>
      <c r="J32" s="20"/>
      <c r="K32" s="16">
        <f t="shared" si="3"/>
        <v>0</v>
      </c>
    </row>
    <row r="33" spans="1:11" ht="60" customHeight="1">
      <c r="A33" s="3"/>
      <c r="B33" s="79"/>
      <c r="C33" s="80"/>
      <c r="D33" s="5">
        <v>25</v>
      </c>
      <c r="E33" s="39"/>
      <c r="F33" s="20"/>
      <c r="G33" s="16">
        <f t="shared" si="2"/>
        <v>0</v>
      </c>
      <c r="H33" s="5"/>
      <c r="I33" s="39"/>
      <c r="J33" s="20"/>
      <c r="K33" s="16">
        <f t="shared" si="3"/>
        <v>0</v>
      </c>
    </row>
    <row r="34" spans="1:11" ht="60" customHeight="1">
      <c r="A34" s="3"/>
      <c r="B34" s="79"/>
      <c r="C34" s="80"/>
      <c r="D34" s="5">
        <v>25</v>
      </c>
      <c r="E34" s="39"/>
      <c r="F34" s="20"/>
      <c r="G34" s="16">
        <f t="shared" si="2"/>
        <v>0</v>
      </c>
      <c r="H34" s="5"/>
      <c r="I34" s="39"/>
      <c r="J34" s="20"/>
      <c r="K34" s="16">
        <f t="shared" si="3"/>
        <v>0</v>
      </c>
    </row>
    <row r="35" spans="1:11" ht="60" customHeight="1">
      <c r="A35" s="3"/>
      <c r="B35" s="79"/>
      <c r="C35" s="81"/>
      <c r="D35" s="5"/>
      <c r="E35" s="39"/>
      <c r="F35" s="20"/>
      <c r="G35" s="16">
        <f t="shared" si="2"/>
        <v>0</v>
      </c>
      <c r="H35" s="5"/>
      <c r="I35" s="39"/>
      <c r="J35" s="20"/>
      <c r="K35" s="16">
        <f t="shared" si="3"/>
        <v>0</v>
      </c>
    </row>
    <row r="36" spans="1:11" ht="60" customHeight="1">
      <c r="A36" s="3"/>
      <c r="B36" s="79"/>
      <c r="C36" s="81"/>
      <c r="D36" s="5"/>
      <c r="E36" s="39"/>
      <c r="F36" s="20"/>
      <c r="G36" s="16">
        <f t="shared" si="2"/>
        <v>0</v>
      </c>
      <c r="H36" s="5"/>
      <c r="I36" s="39"/>
      <c r="J36" s="20"/>
      <c r="K36" s="16">
        <f t="shared" si="3"/>
        <v>0</v>
      </c>
    </row>
    <row r="37" spans="1:11" ht="60" customHeight="1">
      <c r="A37" s="3"/>
      <c r="B37" s="79"/>
      <c r="C37" s="80"/>
      <c r="D37" s="5"/>
      <c r="E37" s="39"/>
      <c r="F37" s="20"/>
      <c r="G37" s="16">
        <f t="shared" si="2"/>
        <v>0</v>
      </c>
      <c r="H37" s="5"/>
      <c r="I37" s="39"/>
      <c r="J37" s="20"/>
      <c r="K37" s="16">
        <f t="shared" si="3"/>
        <v>0</v>
      </c>
    </row>
    <row r="38" spans="1:11" ht="16.5" customHeight="1">
      <c r="A38" s="145" t="s">
        <v>35</v>
      </c>
      <c r="B38" s="146"/>
      <c r="C38" s="146"/>
      <c r="D38" s="18">
        <f>SUM(D31:D37)</f>
        <v>100</v>
      </c>
      <c r="E38" s="18"/>
      <c r="F38" s="17"/>
      <c r="G38" s="17">
        <f>SUM(G31:G37)</f>
        <v>0</v>
      </c>
      <c r="H38" s="18">
        <f>SUM(H31:H37)</f>
        <v>0</v>
      </c>
      <c r="I38" s="18"/>
      <c r="J38" s="17"/>
      <c r="K38" s="17">
        <f>SUM(K31:K37)</f>
        <v>0</v>
      </c>
    </row>
    <row r="39" spans="1:11" ht="20.25" customHeight="1">
      <c r="A39" s="69" t="s">
        <v>36</v>
      </c>
      <c r="B39" s="70"/>
      <c r="C39" s="70"/>
      <c r="D39" s="17">
        <f>D38+D29</f>
        <v>150</v>
      </c>
      <c r="E39" s="17"/>
      <c r="F39" s="16"/>
      <c r="G39" s="26">
        <f>G38+G29</f>
        <v>39.299999999999997</v>
      </c>
      <c r="H39" s="17"/>
      <c r="I39" s="17"/>
      <c r="J39" s="16"/>
      <c r="K39" s="25">
        <f>K38+K29</f>
        <v>0</v>
      </c>
    </row>
    <row r="40" spans="1:11" ht="20.25" customHeight="1">
      <c r="A40" s="69" t="s">
        <v>56</v>
      </c>
      <c r="B40" s="70"/>
      <c r="C40" s="71"/>
      <c r="D40" s="66"/>
      <c r="E40" s="67"/>
      <c r="F40" s="68"/>
      <c r="G40" s="19">
        <f>VLOOKUP(G39,Sheet1!$A$69:$B$72,2)</f>
        <v>1</v>
      </c>
      <c r="H40" s="66"/>
      <c r="I40" s="67"/>
      <c r="J40" s="68"/>
      <c r="K40" s="19">
        <f>VLOOKUP(K39,Sheet1!$A$69:$B$72,2)</f>
        <v>1</v>
      </c>
    </row>
    <row r="41" spans="1:11" ht="16.5">
      <c r="A41" s="2"/>
    </row>
    <row r="42" spans="1:11">
      <c r="A42" s="1"/>
    </row>
    <row r="43" spans="1:11" ht="17.25" customHeight="1">
      <c r="A43" s="72" t="s">
        <v>46</v>
      </c>
      <c r="B43" s="73"/>
      <c r="C43" s="73"/>
      <c r="D43" s="73"/>
      <c r="E43" s="73"/>
      <c r="F43" s="73"/>
      <c r="G43" s="73"/>
      <c r="H43" s="73"/>
      <c r="I43" s="73"/>
      <c r="J43" s="73"/>
      <c r="K43" s="74"/>
    </row>
    <row r="44" spans="1:11" ht="16.5">
      <c r="A44" s="31" t="s">
        <v>0</v>
      </c>
      <c r="B44" s="31" t="s">
        <v>47</v>
      </c>
      <c r="C44" s="72" t="s">
        <v>48</v>
      </c>
      <c r="D44" s="73"/>
      <c r="E44" s="73"/>
      <c r="F44" s="73"/>
      <c r="G44" s="73"/>
      <c r="H44" s="73"/>
      <c r="I44" s="73"/>
      <c r="J44" s="73"/>
      <c r="K44" s="74"/>
    </row>
    <row r="45" spans="1:11" ht="16.5">
      <c r="A45" s="60">
        <v>1</v>
      </c>
      <c r="B45" s="63" t="s">
        <v>30</v>
      </c>
      <c r="C45" s="45" t="s">
        <v>63</v>
      </c>
      <c r="D45" s="46"/>
      <c r="E45" s="46"/>
      <c r="F45" s="46"/>
      <c r="G45" s="46"/>
      <c r="H45" s="46"/>
      <c r="I45" s="46"/>
      <c r="J45" s="46"/>
      <c r="K45" s="47"/>
    </row>
    <row r="46" spans="1:11" ht="16.5">
      <c r="A46" s="61"/>
      <c r="B46" s="64"/>
      <c r="C46" s="45" t="s">
        <v>64</v>
      </c>
      <c r="D46" s="46"/>
      <c r="E46" s="46"/>
      <c r="F46" s="46"/>
      <c r="G46" s="46"/>
      <c r="H46" s="46"/>
      <c r="I46" s="46"/>
      <c r="J46" s="46"/>
      <c r="K46" s="47"/>
    </row>
    <row r="47" spans="1:11" ht="16.5">
      <c r="A47" s="61"/>
      <c r="B47" s="64"/>
      <c r="C47" s="45" t="s">
        <v>65</v>
      </c>
      <c r="D47" s="46"/>
      <c r="E47" s="46"/>
      <c r="F47" s="46"/>
      <c r="G47" s="46"/>
      <c r="H47" s="46"/>
      <c r="I47" s="46"/>
      <c r="J47" s="46"/>
      <c r="K47" s="47"/>
    </row>
    <row r="48" spans="1:11" ht="16.5">
      <c r="A48" s="61"/>
      <c r="B48" s="64"/>
      <c r="C48" s="45" t="s">
        <v>66</v>
      </c>
      <c r="D48" s="46"/>
      <c r="E48" s="46"/>
      <c r="F48" s="46"/>
      <c r="G48" s="46"/>
      <c r="H48" s="46"/>
      <c r="I48" s="46"/>
      <c r="J48" s="46"/>
      <c r="K48" s="47"/>
    </row>
    <row r="49" spans="1:11" ht="16.5">
      <c r="A49" s="62"/>
      <c r="B49" s="65"/>
      <c r="C49" s="45" t="s">
        <v>67</v>
      </c>
      <c r="D49" s="46"/>
      <c r="E49" s="46"/>
      <c r="F49" s="46"/>
      <c r="G49" s="46"/>
      <c r="H49" s="46"/>
      <c r="I49" s="46"/>
      <c r="J49" s="46"/>
      <c r="K49" s="47"/>
    </row>
    <row r="50" spans="1:11" ht="16.5">
      <c r="A50" s="60">
        <v>2</v>
      </c>
      <c r="B50" s="63" t="s">
        <v>23</v>
      </c>
      <c r="C50" s="45" t="s">
        <v>68</v>
      </c>
      <c r="D50" s="46"/>
      <c r="E50" s="46"/>
      <c r="F50" s="46"/>
      <c r="G50" s="46"/>
      <c r="H50" s="46"/>
      <c r="I50" s="46"/>
      <c r="J50" s="46"/>
      <c r="K50" s="47"/>
    </row>
    <row r="51" spans="1:11" ht="16.5">
      <c r="A51" s="61"/>
      <c r="B51" s="64"/>
      <c r="C51" s="45" t="s">
        <v>69</v>
      </c>
      <c r="D51" s="46"/>
      <c r="E51" s="46"/>
      <c r="F51" s="46"/>
      <c r="G51" s="46"/>
      <c r="H51" s="46"/>
      <c r="I51" s="46"/>
      <c r="J51" s="46"/>
      <c r="K51" s="47"/>
    </row>
    <row r="52" spans="1:11" ht="16.5">
      <c r="A52" s="62"/>
      <c r="B52" s="65"/>
      <c r="C52" s="45" t="s">
        <v>70</v>
      </c>
      <c r="D52" s="46"/>
      <c r="E52" s="46"/>
      <c r="F52" s="46"/>
      <c r="G52" s="46"/>
      <c r="H52" s="46"/>
      <c r="I52" s="46"/>
      <c r="J52" s="46"/>
      <c r="K52" s="47"/>
    </row>
    <row r="53" spans="1:11" ht="16.5">
      <c r="A53" s="32">
        <v>3</v>
      </c>
      <c r="B53" s="33" t="s">
        <v>49</v>
      </c>
      <c r="C53" s="45" t="s">
        <v>50</v>
      </c>
      <c r="D53" s="46"/>
      <c r="E53" s="46"/>
      <c r="F53" s="46"/>
      <c r="G53" s="46"/>
      <c r="H53" s="46"/>
      <c r="I53" s="46"/>
      <c r="J53" s="46"/>
      <c r="K53" s="47"/>
    </row>
    <row r="54" spans="1:11" ht="16.5">
      <c r="A54" s="32">
        <v>4</v>
      </c>
      <c r="B54" s="33" t="s">
        <v>51</v>
      </c>
      <c r="C54" s="45" t="s">
        <v>71</v>
      </c>
      <c r="D54" s="46"/>
      <c r="E54" s="46"/>
      <c r="F54" s="46"/>
      <c r="G54" s="46"/>
      <c r="H54" s="46"/>
      <c r="I54" s="46"/>
      <c r="J54" s="46"/>
      <c r="K54" s="47"/>
    </row>
    <row r="55" spans="1:11" ht="16.5">
      <c r="A55" s="32">
        <v>5</v>
      </c>
      <c r="B55" s="34" t="s">
        <v>60</v>
      </c>
      <c r="C55" s="48" t="s">
        <v>62</v>
      </c>
      <c r="D55" s="49"/>
      <c r="E55" s="49"/>
      <c r="F55" s="49"/>
      <c r="G55" s="49"/>
      <c r="H55" s="49"/>
      <c r="I55" s="49"/>
      <c r="J55" s="49"/>
      <c r="K55" s="50"/>
    </row>
    <row r="56" spans="1:11" ht="16.5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</row>
    <row r="57" spans="1:11" ht="16.5">
      <c r="A57" s="57" t="s">
        <v>37</v>
      </c>
      <c r="B57" s="58"/>
      <c r="C57" s="58"/>
      <c r="D57" s="58"/>
      <c r="E57" s="58"/>
      <c r="F57" s="58"/>
      <c r="G57" s="58"/>
      <c r="H57" s="58"/>
      <c r="I57" s="58"/>
      <c r="J57" s="58"/>
      <c r="K57" s="59"/>
    </row>
    <row r="58" spans="1:11" ht="16.5">
      <c r="A58" s="35" t="s">
        <v>0</v>
      </c>
      <c r="B58" s="35" t="s">
        <v>47</v>
      </c>
      <c r="C58" s="57" t="s">
        <v>48</v>
      </c>
      <c r="D58" s="58"/>
      <c r="E58" s="58"/>
      <c r="F58" s="58"/>
      <c r="G58" s="58"/>
      <c r="H58" s="58"/>
      <c r="I58" s="58"/>
      <c r="J58" s="58"/>
      <c r="K58" s="59"/>
    </row>
    <row r="59" spans="1:11" ht="16.5">
      <c r="A59" s="51">
        <v>1</v>
      </c>
      <c r="B59" s="54" t="s">
        <v>52</v>
      </c>
      <c r="C59" s="42" t="s">
        <v>53</v>
      </c>
      <c r="D59" s="43"/>
      <c r="E59" s="43"/>
      <c r="F59" s="43"/>
      <c r="G59" s="43"/>
      <c r="H59" s="43"/>
      <c r="I59" s="43"/>
      <c r="J59" s="43"/>
      <c r="K59" s="44"/>
    </row>
    <row r="60" spans="1:11" ht="16.5">
      <c r="A60" s="52"/>
      <c r="B60" s="55"/>
      <c r="C60" s="42" t="s">
        <v>72</v>
      </c>
      <c r="D60" s="43"/>
      <c r="E60" s="43"/>
      <c r="F60" s="43"/>
      <c r="G60" s="43"/>
      <c r="H60" s="43"/>
      <c r="I60" s="43"/>
      <c r="J60" s="43"/>
      <c r="K60" s="44"/>
    </row>
    <row r="61" spans="1:11" ht="16.5">
      <c r="A61" s="52"/>
      <c r="B61" s="55"/>
      <c r="C61" s="42" t="s">
        <v>73</v>
      </c>
      <c r="D61" s="43"/>
      <c r="E61" s="43"/>
      <c r="F61" s="43"/>
      <c r="G61" s="43"/>
      <c r="H61" s="43"/>
      <c r="I61" s="43"/>
      <c r="J61" s="43"/>
      <c r="K61" s="44"/>
    </row>
    <row r="62" spans="1:11" ht="16.5">
      <c r="A62" s="52"/>
      <c r="B62" s="55"/>
      <c r="C62" s="42" t="s">
        <v>74</v>
      </c>
      <c r="D62" s="43"/>
      <c r="E62" s="43"/>
      <c r="F62" s="43"/>
      <c r="G62" s="43"/>
      <c r="H62" s="43"/>
      <c r="I62" s="43"/>
      <c r="J62" s="43"/>
      <c r="K62" s="44"/>
    </row>
    <row r="63" spans="1:11" ht="16.5">
      <c r="A63" s="52"/>
      <c r="B63" s="55"/>
      <c r="C63" s="42" t="s">
        <v>75</v>
      </c>
      <c r="D63" s="43"/>
      <c r="E63" s="43"/>
      <c r="F63" s="43"/>
      <c r="G63" s="43"/>
      <c r="H63" s="43"/>
      <c r="I63" s="43"/>
      <c r="J63" s="43"/>
      <c r="K63" s="44"/>
    </row>
    <row r="64" spans="1:11" ht="16.5">
      <c r="A64" s="52"/>
      <c r="B64" s="55"/>
      <c r="C64" s="42" t="s">
        <v>76</v>
      </c>
      <c r="D64" s="43"/>
      <c r="E64" s="43"/>
      <c r="F64" s="43"/>
      <c r="G64" s="43"/>
      <c r="H64" s="43"/>
      <c r="I64" s="43"/>
      <c r="J64" s="43"/>
      <c r="K64" s="44"/>
    </row>
    <row r="65" spans="1:11" ht="16.5">
      <c r="A65" s="52"/>
      <c r="B65" s="55"/>
      <c r="C65" s="42" t="s">
        <v>77</v>
      </c>
      <c r="D65" s="43"/>
      <c r="E65" s="43"/>
      <c r="F65" s="43"/>
      <c r="G65" s="43"/>
      <c r="H65" s="43"/>
      <c r="I65" s="43"/>
      <c r="J65" s="43"/>
      <c r="K65" s="44"/>
    </row>
    <row r="66" spans="1:11" ht="16.5">
      <c r="A66" s="52"/>
      <c r="B66" s="55"/>
      <c r="C66" s="42" t="s">
        <v>78</v>
      </c>
      <c r="D66" s="43"/>
      <c r="E66" s="43"/>
      <c r="F66" s="43"/>
      <c r="G66" s="43"/>
      <c r="H66" s="43"/>
      <c r="I66" s="43"/>
      <c r="J66" s="43"/>
      <c r="K66" s="44"/>
    </row>
    <row r="67" spans="1:11" ht="16.5">
      <c r="A67" s="52"/>
      <c r="B67" s="55"/>
      <c r="C67" s="42" t="s">
        <v>79</v>
      </c>
      <c r="D67" s="43"/>
      <c r="E67" s="43"/>
      <c r="F67" s="43"/>
      <c r="G67" s="43"/>
      <c r="H67" s="43"/>
      <c r="I67" s="43"/>
      <c r="J67" s="43"/>
      <c r="K67" s="44"/>
    </row>
    <row r="68" spans="1:11" ht="16.5">
      <c r="A68" s="53"/>
      <c r="B68" s="56"/>
      <c r="C68" s="42" t="s">
        <v>80</v>
      </c>
      <c r="D68" s="43"/>
      <c r="E68" s="43"/>
      <c r="F68" s="43"/>
      <c r="G68" s="43"/>
      <c r="H68" s="43"/>
      <c r="I68" s="43"/>
      <c r="J68" s="43"/>
      <c r="K68" s="44"/>
    </row>
    <row r="69" spans="1:11" ht="35.25" customHeight="1">
      <c r="A69" s="51">
        <v>2</v>
      </c>
      <c r="B69" s="54" t="s">
        <v>54</v>
      </c>
      <c r="C69" s="42" t="s">
        <v>81</v>
      </c>
      <c r="D69" s="43"/>
      <c r="E69" s="43"/>
      <c r="F69" s="43"/>
      <c r="G69" s="43"/>
      <c r="H69" s="43"/>
      <c r="I69" s="43"/>
      <c r="J69" s="43"/>
      <c r="K69" s="44"/>
    </row>
    <row r="70" spans="1:11" ht="16.5">
      <c r="A70" s="52"/>
      <c r="B70" s="55"/>
      <c r="C70" s="42" t="s">
        <v>82</v>
      </c>
      <c r="D70" s="43"/>
      <c r="E70" s="43"/>
      <c r="F70" s="43"/>
      <c r="G70" s="43"/>
      <c r="H70" s="43"/>
      <c r="I70" s="43"/>
      <c r="J70" s="43"/>
      <c r="K70" s="44"/>
    </row>
    <row r="71" spans="1:11" ht="16.5">
      <c r="A71" s="52"/>
      <c r="B71" s="55"/>
      <c r="C71" s="42" t="s">
        <v>83</v>
      </c>
      <c r="D71" s="43"/>
      <c r="E71" s="43"/>
      <c r="F71" s="43"/>
      <c r="G71" s="43"/>
      <c r="H71" s="43"/>
      <c r="I71" s="43"/>
      <c r="J71" s="43"/>
      <c r="K71" s="44"/>
    </row>
    <row r="72" spans="1:11" ht="16.5">
      <c r="A72" s="52"/>
      <c r="B72" s="55"/>
      <c r="C72" s="42" t="s">
        <v>84</v>
      </c>
      <c r="D72" s="43"/>
      <c r="E72" s="43"/>
      <c r="F72" s="43"/>
      <c r="G72" s="43"/>
      <c r="H72" s="43"/>
      <c r="I72" s="43"/>
      <c r="J72" s="43"/>
      <c r="K72" s="44"/>
    </row>
    <row r="73" spans="1:11" ht="16.5">
      <c r="A73" s="53"/>
      <c r="B73" s="56"/>
      <c r="C73" s="42" t="s">
        <v>85</v>
      </c>
      <c r="D73" s="43"/>
      <c r="E73" s="43"/>
      <c r="F73" s="43"/>
      <c r="G73" s="43"/>
      <c r="H73" s="43"/>
      <c r="I73" s="43"/>
      <c r="J73" s="43"/>
      <c r="K73" s="44"/>
    </row>
    <row r="74" spans="1:11" ht="16.5">
      <c r="A74" s="36">
        <v>3</v>
      </c>
      <c r="B74" s="37" t="s">
        <v>60</v>
      </c>
      <c r="C74" s="42" t="s">
        <v>61</v>
      </c>
      <c r="D74" s="43"/>
      <c r="E74" s="43"/>
      <c r="F74" s="43"/>
      <c r="G74" s="43"/>
      <c r="H74" s="43"/>
      <c r="I74" s="43"/>
      <c r="J74" s="43"/>
      <c r="K74" s="44"/>
    </row>
  </sheetData>
  <sheetProtection password="CEEF" sheet="1" objects="1" scenarios="1"/>
  <protectedRanges>
    <protectedRange sqref="A45:I74" name="Range4"/>
    <protectedRange sqref="B4:E7 B8 H4:H5 E11:E13 I11:I13" name="Range1"/>
    <protectedRange sqref="A22:F28 H22:J28" name="Range2"/>
    <protectedRange sqref="A31:F37 H31:J37" name="Range3"/>
  </protectedRanges>
  <dataConsolidate/>
  <mergeCells count="95">
    <mergeCell ref="C74:K74"/>
    <mergeCell ref="A69:A73"/>
    <mergeCell ref="B69:B73"/>
    <mergeCell ref="C69:K69"/>
    <mergeCell ref="C70:K70"/>
    <mergeCell ref="C71:K71"/>
    <mergeCell ref="C72:K72"/>
    <mergeCell ref="C73:K73"/>
    <mergeCell ref="C63:K63"/>
    <mergeCell ref="C64:K64"/>
    <mergeCell ref="C65:K65"/>
    <mergeCell ref="C66:K66"/>
    <mergeCell ref="C67:K67"/>
    <mergeCell ref="C68:K68"/>
    <mergeCell ref="C54:K54"/>
    <mergeCell ref="C55:K55"/>
    <mergeCell ref="A57:K57"/>
    <mergeCell ref="C58:K58"/>
    <mergeCell ref="A59:A68"/>
    <mergeCell ref="B59:B68"/>
    <mergeCell ref="C59:K59"/>
    <mergeCell ref="C60:K60"/>
    <mergeCell ref="C61:K61"/>
    <mergeCell ref="C62:K62"/>
    <mergeCell ref="A50:A52"/>
    <mergeCell ref="B50:B52"/>
    <mergeCell ref="C50:K50"/>
    <mergeCell ref="C51:K51"/>
    <mergeCell ref="C52:K52"/>
    <mergeCell ref="C53:K53"/>
    <mergeCell ref="A45:A49"/>
    <mergeCell ref="B45:B49"/>
    <mergeCell ref="C45:K45"/>
    <mergeCell ref="C46:K46"/>
    <mergeCell ref="C47:K47"/>
    <mergeCell ref="C48:K48"/>
    <mergeCell ref="C49:K49"/>
    <mergeCell ref="A39:C39"/>
    <mergeCell ref="A40:C40"/>
    <mergeCell ref="D40:F40"/>
    <mergeCell ref="H40:J40"/>
    <mergeCell ref="A43:K43"/>
    <mergeCell ref="C44:K44"/>
    <mergeCell ref="B33:C33"/>
    <mergeCell ref="B34:C34"/>
    <mergeCell ref="B35:C35"/>
    <mergeCell ref="B36:C36"/>
    <mergeCell ref="B37:C37"/>
    <mergeCell ref="A38:C38"/>
    <mergeCell ref="B27:C27"/>
    <mergeCell ref="B28:C28"/>
    <mergeCell ref="A29:C29"/>
    <mergeCell ref="A30:C30"/>
    <mergeCell ref="B31:C31"/>
    <mergeCell ref="B32:C32"/>
    <mergeCell ref="A21:C21"/>
    <mergeCell ref="B22:C22"/>
    <mergeCell ref="B23:C23"/>
    <mergeCell ref="B24:C24"/>
    <mergeCell ref="B25:C25"/>
    <mergeCell ref="B26:C26"/>
    <mergeCell ref="A14:B14"/>
    <mergeCell ref="D14:K14"/>
    <mergeCell ref="A15:C16"/>
    <mergeCell ref="D15:E16"/>
    <mergeCell ref="F15:K16"/>
    <mergeCell ref="A18:A20"/>
    <mergeCell ref="B18:C20"/>
    <mergeCell ref="D18:K18"/>
    <mergeCell ref="D19:G19"/>
    <mergeCell ref="H19:K19"/>
    <mergeCell ref="A12:B12"/>
    <mergeCell ref="E12:G12"/>
    <mergeCell ref="I12:K12"/>
    <mergeCell ref="A13:B13"/>
    <mergeCell ref="E13:G13"/>
    <mergeCell ref="I13:K13"/>
    <mergeCell ref="A10:B10"/>
    <mergeCell ref="D10:G10"/>
    <mergeCell ref="H10:K10"/>
    <mergeCell ref="A11:B11"/>
    <mergeCell ref="E11:G11"/>
    <mergeCell ref="I11:K11"/>
    <mergeCell ref="B5:E5"/>
    <mergeCell ref="F5:G7"/>
    <mergeCell ref="H5:K7"/>
    <mergeCell ref="B6:E6"/>
    <mergeCell ref="B7:E7"/>
    <mergeCell ref="B8:K8"/>
    <mergeCell ref="A1:K1"/>
    <mergeCell ref="A2:K2"/>
    <mergeCell ref="A3:K3"/>
    <mergeCell ref="B4:E4"/>
    <mergeCell ref="F4:G4"/>
    <mergeCell ref="H4:K4"/>
  </mergeCells>
  <conditionalFormatting sqref="D29:E29 D38:E38 H38:I38 H29:I29">
    <cfRule type="cellIs" dxfId="0" priority="1" operator="equal">
      <formula>50</formula>
    </cfRule>
  </conditionalFormatting>
  <dataValidations count="2">
    <dataValidation type="list" allowBlank="1" showInputMessage="1" showErrorMessage="1" sqref="I31:I37 E22:E28 E31:E37 I22:I28">
      <formula1>MARKAH</formula1>
    </dataValidation>
    <dataValidation type="list" allowBlank="1" showInputMessage="1" showErrorMessage="1" sqref="F31:F37 F22:F28 J31:J37 J22:J28">
      <formula1>INDIRECT(E22)</formula1>
    </dataValidation>
  </dataValidations>
  <printOptions horizontalCentered="1"/>
  <pageMargins left="0.43307086614173229" right="0.43307086614173229" top="0.51181102362204722" bottom="0.23622047244094491" header="0.31496062992125984" footer="0.31496062992125984"/>
  <pageSetup paperSize="9" scale="75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H72"/>
  <sheetViews>
    <sheetView workbookViewId="0">
      <selection activeCell="E26" sqref="E26"/>
    </sheetView>
  </sheetViews>
  <sheetFormatPr defaultRowHeight="15"/>
  <cols>
    <col min="1" max="1" width="17.28515625" customWidth="1"/>
    <col min="2" max="2" width="13.28515625" customWidth="1"/>
    <col min="3" max="3" width="8" customWidth="1"/>
    <col min="4" max="4" width="13.5703125" customWidth="1"/>
    <col min="5" max="5" width="11.42578125" customWidth="1"/>
  </cols>
  <sheetData>
    <row r="3" spans="1:8">
      <c r="A3" t="s">
        <v>4</v>
      </c>
      <c r="B3" t="str">
        <f>A4</f>
        <v>CEMERLANG</v>
      </c>
      <c r="C3" t="str">
        <f>A5</f>
        <v>TINGGI</v>
      </c>
      <c r="D3" t="str">
        <f>A6</f>
        <v>SEDERHANA</v>
      </c>
      <c r="E3" t="str">
        <f>A7</f>
        <v>RENDAH</v>
      </c>
      <c r="G3" t="s">
        <v>25</v>
      </c>
      <c r="H3" t="s">
        <v>4</v>
      </c>
    </row>
    <row r="4" spans="1:8">
      <c r="A4" t="s">
        <v>58</v>
      </c>
      <c r="B4">
        <v>90</v>
      </c>
      <c r="C4">
        <v>80</v>
      </c>
      <c r="D4">
        <v>60</v>
      </c>
      <c r="E4">
        <v>1</v>
      </c>
    </row>
    <row r="5" spans="1:8">
      <c r="A5" t="s">
        <v>27</v>
      </c>
      <c r="B5">
        <v>91</v>
      </c>
      <c r="C5">
        <v>81</v>
      </c>
      <c r="D5">
        <v>61</v>
      </c>
      <c r="E5">
        <v>2</v>
      </c>
    </row>
    <row r="6" spans="1:8">
      <c r="A6" t="s">
        <v>59</v>
      </c>
      <c r="B6">
        <v>92</v>
      </c>
      <c r="C6">
        <v>82</v>
      </c>
      <c r="D6">
        <v>62</v>
      </c>
      <c r="E6">
        <v>3</v>
      </c>
    </row>
    <row r="7" spans="1:8">
      <c r="A7" t="s">
        <v>25</v>
      </c>
      <c r="B7">
        <v>93</v>
      </c>
      <c r="C7">
        <v>83</v>
      </c>
      <c r="D7">
        <v>63</v>
      </c>
      <c r="E7">
        <v>4</v>
      </c>
    </row>
    <row r="8" spans="1:8">
      <c r="B8">
        <v>94</v>
      </c>
      <c r="C8">
        <v>84</v>
      </c>
      <c r="D8">
        <v>64</v>
      </c>
      <c r="E8">
        <v>5</v>
      </c>
    </row>
    <row r="9" spans="1:8">
      <c r="B9">
        <v>95</v>
      </c>
      <c r="C9">
        <v>85</v>
      </c>
      <c r="D9">
        <v>65</v>
      </c>
      <c r="E9">
        <v>6</v>
      </c>
    </row>
    <row r="10" spans="1:8">
      <c r="B10">
        <v>96</v>
      </c>
      <c r="C10">
        <v>86</v>
      </c>
      <c r="D10">
        <v>66</v>
      </c>
      <c r="E10">
        <v>7</v>
      </c>
    </row>
    <row r="11" spans="1:8">
      <c r="B11">
        <v>97</v>
      </c>
      <c r="C11">
        <v>87</v>
      </c>
      <c r="D11">
        <v>67</v>
      </c>
      <c r="E11">
        <v>8</v>
      </c>
    </row>
    <row r="12" spans="1:8">
      <c r="B12">
        <v>98</v>
      </c>
      <c r="C12">
        <v>88</v>
      </c>
      <c r="D12">
        <v>68</v>
      </c>
      <c r="E12">
        <v>9</v>
      </c>
    </row>
    <row r="13" spans="1:8">
      <c r="B13">
        <v>99</v>
      </c>
      <c r="C13">
        <v>89</v>
      </c>
      <c r="D13">
        <v>69</v>
      </c>
      <c r="E13">
        <v>10</v>
      </c>
    </row>
    <row r="14" spans="1:8">
      <c r="B14">
        <v>100</v>
      </c>
      <c r="D14">
        <v>70</v>
      </c>
      <c r="E14">
        <v>11</v>
      </c>
    </row>
    <row r="15" spans="1:8">
      <c r="D15">
        <v>71</v>
      </c>
      <c r="E15">
        <v>12</v>
      </c>
    </row>
    <row r="16" spans="1:8">
      <c r="D16">
        <v>72</v>
      </c>
      <c r="E16">
        <v>13</v>
      </c>
    </row>
    <row r="17" spans="4:5">
      <c r="D17">
        <v>73</v>
      </c>
      <c r="E17">
        <v>14</v>
      </c>
    </row>
    <row r="18" spans="4:5">
      <c r="D18">
        <v>74</v>
      </c>
      <c r="E18">
        <v>15</v>
      </c>
    </row>
    <row r="19" spans="4:5">
      <c r="D19">
        <v>75</v>
      </c>
      <c r="E19">
        <v>16</v>
      </c>
    </row>
    <row r="20" spans="4:5">
      <c r="D20">
        <v>76</v>
      </c>
      <c r="E20">
        <v>17</v>
      </c>
    </row>
    <row r="21" spans="4:5">
      <c r="D21">
        <v>77</v>
      </c>
      <c r="E21">
        <v>18</v>
      </c>
    </row>
    <row r="22" spans="4:5">
      <c r="D22">
        <v>78</v>
      </c>
      <c r="E22">
        <v>19</v>
      </c>
    </row>
    <row r="23" spans="4:5">
      <c r="D23">
        <v>79</v>
      </c>
      <c r="E23">
        <v>20</v>
      </c>
    </row>
    <row r="24" spans="4:5">
      <c r="E24">
        <v>21</v>
      </c>
    </row>
    <row r="25" spans="4:5">
      <c r="E25">
        <v>22</v>
      </c>
    </row>
    <row r="26" spans="4:5">
      <c r="E26">
        <v>23</v>
      </c>
    </row>
    <row r="27" spans="4:5">
      <c r="E27">
        <v>24</v>
      </c>
    </row>
    <row r="28" spans="4:5">
      <c r="E28">
        <v>25</v>
      </c>
    </row>
    <row r="29" spans="4:5">
      <c r="E29">
        <v>26</v>
      </c>
    </row>
    <row r="30" spans="4:5">
      <c r="E30">
        <v>27</v>
      </c>
    </row>
    <row r="31" spans="4:5">
      <c r="E31">
        <v>28</v>
      </c>
    </row>
    <row r="32" spans="4:5">
      <c r="E32">
        <v>29</v>
      </c>
    </row>
    <row r="33" spans="5:5">
      <c r="E33">
        <v>30</v>
      </c>
    </row>
    <row r="34" spans="5:5">
      <c r="E34">
        <v>31</v>
      </c>
    </row>
    <row r="35" spans="5:5">
      <c r="E35">
        <v>32</v>
      </c>
    </row>
    <row r="36" spans="5:5">
      <c r="E36">
        <v>33</v>
      </c>
    </row>
    <row r="37" spans="5:5">
      <c r="E37">
        <v>34</v>
      </c>
    </row>
    <row r="38" spans="5:5">
      <c r="E38">
        <v>35</v>
      </c>
    </row>
    <row r="39" spans="5:5">
      <c r="E39">
        <v>36</v>
      </c>
    </row>
    <row r="40" spans="5:5">
      <c r="E40">
        <v>37</v>
      </c>
    </row>
    <row r="41" spans="5:5">
      <c r="E41">
        <v>38</v>
      </c>
    </row>
    <row r="42" spans="5:5">
      <c r="E42">
        <v>39</v>
      </c>
    </row>
    <row r="43" spans="5:5">
      <c r="E43">
        <v>40</v>
      </c>
    </row>
    <row r="44" spans="5:5">
      <c r="E44">
        <v>41</v>
      </c>
    </row>
    <row r="45" spans="5:5">
      <c r="E45">
        <v>42</v>
      </c>
    </row>
    <row r="46" spans="5:5">
      <c r="E46">
        <v>43</v>
      </c>
    </row>
    <row r="47" spans="5:5">
      <c r="E47">
        <v>44</v>
      </c>
    </row>
    <row r="48" spans="5:5">
      <c r="E48">
        <v>45</v>
      </c>
    </row>
    <row r="49" spans="5:5">
      <c r="E49">
        <v>46</v>
      </c>
    </row>
    <row r="50" spans="5:5">
      <c r="E50">
        <v>47</v>
      </c>
    </row>
    <row r="51" spans="5:5">
      <c r="E51">
        <v>48</v>
      </c>
    </row>
    <row r="52" spans="5:5">
      <c r="E52">
        <v>49</v>
      </c>
    </row>
    <row r="53" spans="5:5">
      <c r="E53">
        <v>50</v>
      </c>
    </row>
    <row r="54" spans="5:5">
      <c r="E54">
        <v>51</v>
      </c>
    </row>
    <row r="55" spans="5:5">
      <c r="E55">
        <v>52</v>
      </c>
    </row>
    <row r="56" spans="5:5">
      <c r="E56">
        <v>53</v>
      </c>
    </row>
    <row r="57" spans="5:5">
      <c r="E57">
        <v>54</v>
      </c>
    </row>
    <row r="58" spans="5:5">
      <c r="E58">
        <v>55</v>
      </c>
    </row>
    <row r="59" spans="5:5">
      <c r="E59">
        <v>56</v>
      </c>
    </row>
    <row r="60" spans="5:5">
      <c r="E60">
        <v>57</v>
      </c>
    </row>
    <row r="61" spans="5:5">
      <c r="E61">
        <v>58</v>
      </c>
    </row>
    <row r="62" spans="5:5">
      <c r="E62">
        <v>59</v>
      </c>
    </row>
    <row r="68" spans="1:3">
      <c r="A68" s="22" t="s">
        <v>4</v>
      </c>
      <c r="B68" s="13" t="s">
        <v>57</v>
      </c>
      <c r="C68" s="13"/>
    </row>
    <row r="69" spans="1:3" ht="16.5">
      <c r="A69" s="23">
        <v>0</v>
      </c>
      <c r="B69" s="14">
        <v>1</v>
      </c>
      <c r="C69" s="14"/>
    </row>
    <row r="70" spans="1:3" ht="16.5">
      <c r="A70" s="23">
        <v>60</v>
      </c>
      <c r="B70" s="14">
        <v>2</v>
      </c>
      <c r="C70" s="14"/>
    </row>
    <row r="71" spans="1:3" ht="16.5">
      <c r="A71" s="23">
        <v>80</v>
      </c>
      <c r="B71" s="14">
        <v>3</v>
      </c>
      <c r="C71" s="14"/>
    </row>
    <row r="72" spans="1:3" ht="16.5">
      <c r="A72" s="24">
        <v>90</v>
      </c>
      <c r="B72" s="15">
        <v>4</v>
      </c>
      <c r="C72" s="15"/>
    </row>
  </sheetData>
  <sheetProtection sheet="1" formatCells="0" formatColumns="0" formatRows="0" insertColumns="0" insertRows="0" insertHyperlinks="0" deleteColumns="0" deleteRows="0" sort="0" autoFilter="0" pivotTables="0"/>
  <dataValidations count="2">
    <dataValidation type="list" allowBlank="1" showInputMessage="1" showErrorMessage="1" sqref="G3">
      <formula1>MARKAH</formula1>
    </dataValidation>
    <dataValidation type="list" allowBlank="1" showInputMessage="1" showErrorMessage="1" sqref="H3">
      <formula1>INDIRECT(G3)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74"/>
  <sheetViews>
    <sheetView zoomScale="80" zoomScaleNormal="80" workbookViewId="0">
      <selection activeCell="M11" sqref="M11"/>
    </sheetView>
  </sheetViews>
  <sheetFormatPr defaultRowHeight="15"/>
  <cols>
    <col min="1" max="1" width="11.140625" customWidth="1"/>
    <col min="2" max="2" width="44.5703125" customWidth="1"/>
    <col min="3" max="3" width="13" customWidth="1"/>
    <col min="4" max="4" width="10.42578125" customWidth="1"/>
    <col min="5" max="5" width="11.7109375" customWidth="1"/>
    <col min="6" max="6" width="10.85546875" customWidth="1"/>
    <col min="7" max="7" width="10.42578125" customWidth="1"/>
    <col min="8" max="8" width="10.5703125" customWidth="1"/>
    <col min="9" max="9" width="12" customWidth="1"/>
    <col min="10" max="10" width="10.5703125" customWidth="1"/>
    <col min="11" max="11" width="11.28515625" customWidth="1"/>
  </cols>
  <sheetData>
    <row r="1" spans="1:11">
      <c r="A1" s="75" t="s">
        <v>5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>
      <c r="A2" s="75" t="s">
        <v>6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spans="1:11">
      <c r="A3" s="76" t="s">
        <v>29</v>
      </c>
      <c r="B3" s="76"/>
      <c r="C3" s="76"/>
      <c r="D3" s="76"/>
      <c r="E3" s="76"/>
      <c r="F3" s="76"/>
      <c r="G3" s="76"/>
      <c r="H3" s="76"/>
      <c r="I3" s="76"/>
      <c r="J3" s="76"/>
      <c r="K3" s="76"/>
    </row>
    <row r="4" spans="1:11">
      <c r="A4" s="12" t="s">
        <v>7</v>
      </c>
      <c r="B4" s="79" t="s">
        <v>98</v>
      </c>
      <c r="C4" s="80"/>
      <c r="D4" s="80"/>
      <c r="E4" s="81"/>
      <c r="F4" s="77" t="s">
        <v>8</v>
      </c>
      <c r="G4" s="78"/>
      <c r="H4" s="79" t="s">
        <v>94</v>
      </c>
      <c r="I4" s="80"/>
      <c r="J4" s="80"/>
      <c r="K4" s="81"/>
    </row>
    <row r="5" spans="1:11">
      <c r="A5" s="12" t="s">
        <v>9</v>
      </c>
      <c r="B5" s="79" t="s">
        <v>99</v>
      </c>
      <c r="C5" s="80"/>
      <c r="D5" s="80"/>
      <c r="E5" s="81"/>
      <c r="F5" s="77" t="s">
        <v>10</v>
      </c>
      <c r="G5" s="78"/>
      <c r="H5" s="86" t="s">
        <v>87</v>
      </c>
      <c r="I5" s="87"/>
      <c r="J5" s="87"/>
      <c r="K5" s="88"/>
    </row>
    <row r="6" spans="1:11">
      <c r="A6" s="12" t="s">
        <v>11</v>
      </c>
      <c r="B6" s="79" t="s">
        <v>97</v>
      </c>
      <c r="C6" s="80"/>
      <c r="D6" s="80"/>
      <c r="E6" s="81"/>
      <c r="F6" s="82"/>
      <c r="G6" s="83"/>
      <c r="H6" s="89"/>
      <c r="I6" s="90"/>
      <c r="J6" s="90"/>
      <c r="K6" s="91"/>
    </row>
    <row r="7" spans="1:11">
      <c r="A7" s="12" t="s">
        <v>12</v>
      </c>
      <c r="B7" s="79" t="s">
        <v>96</v>
      </c>
      <c r="C7" s="80"/>
      <c r="D7" s="80"/>
      <c r="E7" s="81"/>
      <c r="F7" s="84"/>
      <c r="G7" s="85"/>
      <c r="H7" s="92"/>
      <c r="I7" s="93"/>
      <c r="J7" s="93"/>
      <c r="K7" s="94"/>
    </row>
    <row r="8" spans="1:11" ht="25.5">
      <c r="A8" s="12" t="s">
        <v>13</v>
      </c>
      <c r="B8" s="79" t="s">
        <v>93</v>
      </c>
      <c r="C8" s="80"/>
      <c r="D8" s="80"/>
      <c r="E8" s="80"/>
      <c r="F8" s="80"/>
      <c r="G8" s="80"/>
      <c r="H8" s="80"/>
      <c r="I8" s="80"/>
      <c r="J8" s="80"/>
      <c r="K8" s="81"/>
    </row>
    <row r="9" spans="1:11" ht="6.75" customHeight="1">
      <c r="A9" s="7"/>
      <c r="B9" s="8"/>
      <c r="C9" s="8"/>
      <c r="D9" s="8"/>
      <c r="E9" s="8"/>
      <c r="F9" s="8"/>
      <c r="G9" s="8"/>
      <c r="H9" s="8"/>
      <c r="I9" s="8"/>
      <c r="J9" s="8"/>
      <c r="K9" s="8"/>
    </row>
    <row r="10" spans="1:11" ht="24.75" customHeight="1">
      <c r="A10" s="98" t="s">
        <v>14</v>
      </c>
      <c r="B10" s="99"/>
      <c r="C10" s="13" t="s">
        <v>40</v>
      </c>
      <c r="D10" s="98" t="s">
        <v>86</v>
      </c>
      <c r="E10" s="100"/>
      <c r="F10" s="100"/>
      <c r="G10" s="100"/>
      <c r="H10" s="101" t="s">
        <v>15</v>
      </c>
      <c r="I10" s="100"/>
      <c r="J10" s="100"/>
      <c r="K10" s="99"/>
    </row>
    <row r="11" spans="1:11" ht="30" customHeight="1">
      <c r="A11" s="102" t="s">
        <v>22</v>
      </c>
      <c r="B11" s="103"/>
      <c r="C11" s="14" t="s">
        <v>28</v>
      </c>
      <c r="D11" s="6" t="s">
        <v>16</v>
      </c>
      <c r="E11" s="95"/>
      <c r="F11" s="95"/>
      <c r="G11" s="96"/>
      <c r="H11" s="9" t="s">
        <v>17</v>
      </c>
      <c r="I11" s="95"/>
      <c r="J11" s="95"/>
      <c r="K11" s="97"/>
    </row>
    <row r="12" spans="1:11" ht="30" customHeight="1">
      <c r="A12" s="102" t="s">
        <v>27</v>
      </c>
      <c r="B12" s="103"/>
      <c r="C12" s="14" t="s">
        <v>31</v>
      </c>
      <c r="D12" s="6" t="s">
        <v>18</v>
      </c>
      <c r="E12" s="95"/>
      <c r="F12" s="95"/>
      <c r="G12" s="96"/>
      <c r="H12" s="9" t="s">
        <v>19</v>
      </c>
      <c r="I12" s="95"/>
      <c r="J12" s="95"/>
      <c r="K12" s="97"/>
    </row>
    <row r="13" spans="1:11" ht="30" customHeight="1">
      <c r="A13" s="102" t="s">
        <v>26</v>
      </c>
      <c r="B13" s="103"/>
      <c r="C13" s="14" t="s">
        <v>32</v>
      </c>
      <c r="D13" s="10" t="s">
        <v>20</v>
      </c>
      <c r="E13" s="95"/>
      <c r="F13" s="95"/>
      <c r="G13" s="96"/>
      <c r="H13" s="11" t="s">
        <v>21</v>
      </c>
      <c r="I13" s="95"/>
      <c r="J13" s="95"/>
      <c r="K13" s="97"/>
    </row>
    <row r="14" spans="1:11" ht="18" customHeight="1" thickBot="1">
      <c r="A14" s="107" t="s">
        <v>25</v>
      </c>
      <c r="B14" s="108"/>
      <c r="C14" s="15" t="s">
        <v>33</v>
      </c>
      <c r="D14" s="109"/>
      <c r="E14" s="110"/>
      <c r="F14" s="110"/>
      <c r="G14" s="110"/>
      <c r="H14" s="110"/>
      <c r="I14" s="110"/>
      <c r="J14" s="110"/>
      <c r="K14" s="111"/>
    </row>
    <row r="15" spans="1:11" ht="23.25" customHeight="1" thickTop="1">
      <c r="A15" s="112" t="s">
        <v>41</v>
      </c>
      <c r="B15" s="113"/>
      <c r="C15" s="113"/>
      <c r="D15" s="136" t="s">
        <v>44</v>
      </c>
      <c r="E15" s="136"/>
      <c r="F15" s="116" t="s">
        <v>45</v>
      </c>
      <c r="G15" s="116"/>
      <c r="H15" s="116"/>
      <c r="I15" s="116"/>
      <c r="J15" s="116"/>
      <c r="K15" s="117"/>
    </row>
    <row r="16" spans="1:11" ht="9" customHeight="1" thickBot="1">
      <c r="A16" s="114"/>
      <c r="B16" s="115"/>
      <c r="C16" s="115"/>
      <c r="D16" s="137"/>
      <c r="E16" s="137"/>
      <c r="F16" s="118"/>
      <c r="G16" s="118"/>
      <c r="H16" s="118"/>
      <c r="I16" s="118"/>
      <c r="J16" s="118"/>
      <c r="K16" s="119"/>
    </row>
    <row r="17" spans="1:11" ht="3.75" customHeight="1" thickTop="1">
      <c r="A17" s="7"/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1:11" ht="16.5" customHeight="1">
      <c r="A18" s="120" t="s">
        <v>0</v>
      </c>
      <c r="B18" s="121" t="s">
        <v>38</v>
      </c>
      <c r="C18" s="122"/>
      <c r="D18" s="127" t="s">
        <v>1</v>
      </c>
      <c r="E18" s="128"/>
      <c r="F18" s="128"/>
      <c r="G18" s="128"/>
      <c r="H18" s="128"/>
      <c r="I18" s="128"/>
      <c r="J18" s="128"/>
      <c r="K18" s="129"/>
    </row>
    <row r="19" spans="1:11" ht="16.5" customHeight="1">
      <c r="A19" s="120"/>
      <c r="B19" s="123"/>
      <c r="C19" s="124"/>
      <c r="D19" s="130" t="s">
        <v>2</v>
      </c>
      <c r="E19" s="131"/>
      <c r="F19" s="131"/>
      <c r="G19" s="132"/>
      <c r="H19" s="133" t="s">
        <v>3</v>
      </c>
      <c r="I19" s="134"/>
      <c r="J19" s="134"/>
      <c r="K19" s="135"/>
    </row>
    <row r="20" spans="1:11" ht="24" customHeight="1">
      <c r="A20" s="120"/>
      <c r="B20" s="125"/>
      <c r="C20" s="126"/>
      <c r="D20" s="21" t="s">
        <v>43</v>
      </c>
      <c r="E20" s="21" t="s">
        <v>55</v>
      </c>
      <c r="F20" s="21" t="s">
        <v>42</v>
      </c>
      <c r="G20" s="21" t="s">
        <v>4</v>
      </c>
      <c r="H20" s="21" t="s">
        <v>43</v>
      </c>
      <c r="I20" s="21" t="s">
        <v>55</v>
      </c>
      <c r="J20" s="21" t="s">
        <v>42</v>
      </c>
      <c r="K20" s="21" t="s">
        <v>4</v>
      </c>
    </row>
    <row r="21" spans="1:11">
      <c r="A21" s="104" t="s">
        <v>39</v>
      </c>
      <c r="B21" s="105"/>
      <c r="C21" s="106"/>
      <c r="D21" s="27"/>
      <c r="E21" s="28"/>
      <c r="F21" s="28"/>
      <c r="G21" s="28"/>
      <c r="H21" s="28"/>
      <c r="I21" s="28"/>
      <c r="J21" s="28"/>
      <c r="K21" s="29"/>
    </row>
    <row r="22" spans="1:11" ht="60" customHeight="1">
      <c r="A22" s="3">
        <v>1.1000000000000001</v>
      </c>
      <c r="B22" s="79" t="s">
        <v>88</v>
      </c>
      <c r="C22" s="80"/>
      <c r="D22" s="30">
        <v>30</v>
      </c>
      <c r="E22" s="39" t="s">
        <v>27</v>
      </c>
      <c r="F22" s="20">
        <v>87</v>
      </c>
      <c r="G22" s="16">
        <f>D22/100*F22</f>
        <v>26.099999999999998</v>
      </c>
      <c r="H22" s="30"/>
      <c r="I22" s="39"/>
      <c r="J22" s="20"/>
      <c r="K22" s="16">
        <f>H22/100*J22</f>
        <v>0</v>
      </c>
    </row>
    <row r="23" spans="1:11" ht="60" customHeight="1">
      <c r="A23" s="3">
        <v>1.2</v>
      </c>
      <c r="B23" s="79" t="s">
        <v>89</v>
      </c>
      <c r="C23" s="80"/>
      <c r="D23" s="4">
        <v>20</v>
      </c>
      <c r="E23" s="39" t="s">
        <v>59</v>
      </c>
      <c r="F23" s="20">
        <v>66</v>
      </c>
      <c r="G23" s="16">
        <f t="shared" ref="G23:G28" si="0">D23/100*F23</f>
        <v>13.200000000000001</v>
      </c>
      <c r="H23" s="4"/>
      <c r="I23" s="39"/>
      <c r="J23" s="20"/>
      <c r="K23" s="16">
        <f>H23/100*J23</f>
        <v>0</v>
      </c>
    </row>
    <row r="24" spans="1:11" ht="60" customHeight="1">
      <c r="A24" s="3"/>
      <c r="B24" s="79"/>
      <c r="C24" s="80"/>
      <c r="D24" s="4"/>
      <c r="E24" s="39"/>
      <c r="F24" s="20"/>
      <c r="G24" s="16">
        <f t="shared" si="0"/>
        <v>0</v>
      </c>
      <c r="H24" s="4"/>
      <c r="I24" s="39"/>
      <c r="J24" s="20"/>
      <c r="K24" s="16">
        <f t="shared" ref="K24:K28" si="1">H24/100*J24</f>
        <v>0</v>
      </c>
    </row>
    <row r="25" spans="1:11" ht="60" customHeight="1">
      <c r="A25" s="3"/>
      <c r="B25" s="79"/>
      <c r="C25" s="81"/>
      <c r="D25" s="4"/>
      <c r="E25" s="39"/>
      <c r="F25" s="20"/>
      <c r="G25" s="16">
        <f t="shared" si="0"/>
        <v>0</v>
      </c>
      <c r="H25" s="4"/>
      <c r="I25" s="39"/>
      <c r="J25" s="20"/>
      <c r="K25" s="16">
        <f t="shared" si="1"/>
        <v>0</v>
      </c>
    </row>
    <row r="26" spans="1:11" ht="60" customHeight="1">
      <c r="A26" s="3"/>
      <c r="B26" s="79"/>
      <c r="C26" s="81"/>
      <c r="D26" s="4"/>
      <c r="E26" s="39"/>
      <c r="F26" s="20"/>
      <c r="G26" s="16">
        <f t="shared" si="0"/>
        <v>0</v>
      </c>
      <c r="H26" s="4"/>
      <c r="I26" s="39"/>
      <c r="J26" s="20"/>
      <c r="K26" s="16">
        <f t="shared" si="1"/>
        <v>0</v>
      </c>
    </row>
    <row r="27" spans="1:11" ht="60" customHeight="1">
      <c r="A27" s="3"/>
      <c r="B27" s="79"/>
      <c r="C27" s="81"/>
      <c r="D27" s="4"/>
      <c r="E27" s="39"/>
      <c r="F27" s="20"/>
      <c r="G27" s="16">
        <f t="shared" si="0"/>
        <v>0</v>
      </c>
      <c r="H27" s="4"/>
      <c r="I27" s="39"/>
      <c r="J27" s="20"/>
      <c r="K27" s="16">
        <f t="shared" si="1"/>
        <v>0</v>
      </c>
    </row>
    <row r="28" spans="1:11" ht="60" customHeight="1">
      <c r="A28" s="3"/>
      <c r="B28" s="138"/>
      <c r="C28" s="139"/>
      <c r="D28" s="4"/>
      <c r="E28" s="39"/>
      <c r="F28" s="20"/>
      <c r="G28" s="16">
        <f t="shared" si="0"/>
        <v>0</v>
      </c>
      <c r="H28" s="4"/>
      <c r="I28" s="39"/>
      <c r="J28" s="20"/>
      <c r="K28" s="16">
        <f t="shared" si="1"/>
        <v>0</v>
      </c>
    </row>
    <row r="29" spans="1:11" ht="15.75" customHeight="1">
      <c r="A29" s="140" t="s">
        <v>34</v>
      </c>
      <c r="B29" s="141"/>
      <c r="C29" s="141"/>
      <c r="D29" s="18">
        <f>SUM(D22:D28)</f>
        <v>50</v>
      </c>
      <c r="E29" s="40"/>
      <c r="F29" s="17"/>
      <c r="G29" s="17">
        <f>SUM(G22:G28)</f>
        <v>39.299999999999997</v>
      </c>
      <c r="H29" s="18">
        <f>SUM(H22:H28)</f>
        <v>0</v>
      </c>
      <c r="I29" s="40"/>
      <c r="J29" s="17"/>
      <c r="K29" s="17">
        <f>SUM(K22:K28)</f>
        <v>0</v>
      </c>
    </row>
    <row r="30" spans="1:11" ht="15.75" customHeight="1">
      <c r="A30" s="142" t="s">
        <v>24</v>
      </c>
      <c r="B30" s="143"/>
      <c r="C30" s="144"/>
      <c r="D30" s="27"/>
      <c r="E30" s="41"/>
      <c r="F30" s="28"/>
      <c r="G30" s="28"/>
      <c r="H30" s="28"/>
      <c r="I30" s="41"/>
      <c r="J30" s="28"/>
      <c r="K30" s="29"/>
    </row>
    <row r="31" spans="1:11" ht="60" customHeight="1">
      <c r="A31" s="3"/>
      <c r="B31" s="79"/>
      <c r="C31" s="80"/>
      <c r="D31" s="30">
        <v>25</v>
      </c>
      <c r="E31" s="39"/>
      <c r="F31" s="20"/>
      <c r="G31" s="16">
        <f t="shared" ref="G31:G37" si="2">D31/100*F31</f>
        <v>0</v>
      </c>
      <c r="H31" s="30"/>
      <c r="I31" s="39"/>
      <c r="J31" s="20"/>
      <c r="K31" s="16">
        <f t="shared" ref="K31:K37" si="3">H31/100*J31</f>
        <v>0</v>
      </c>
    </row>
    <row r="32" spans="1:11" ht="60" customHeight="1">
      <c r="A32" s="3"/>
      <c r="B32" s="79"/>
      <c r="C32" s="80"/>
      <c r="D32" s="5">
        <v>25</v>
      </c>
      <c r="E32" s="39"/>
      <c r="F32" s="20"/>
      <c r="G32" s="16">
        <f t="shared" si="2"/>
        <v>0</v>
      </c>
      <c r="H32" s="5"/>
      <c r="I32" s="39"/>
      <c r="J32" s="20"/>
      <c r="K32" s="16">
        <f t="shared" si="3"/>
        <v>0</v>
      </c>
    </row>
    <row r="33" spans="1:11" ht="60" customHeight="1">
      <c r="A33" s="3"/>
      <c r="B33" s="79"/>
      <c r="C33" s="80"/>
      <c r="D33" s="5">
        <v>25</v>
      </c>
      <c r="E33" s="39"/>
      <c r="F33" s="20"/>
      <c r="G33" s="16">
        <f t="shared" si="2"/>
        <v>0</v>
      </c>
      <c r="H33" s="5"/>
      <c r="I33" s="39"/>
      <c r="J33" s="20"/>
      <c r="K33" s="16">
        <f t="shared" si="3"/>
        <v>0</v>
      </c>
    </row>
    <row r="34" spans="1:11" ht="60" customHeight="1">
      <c r="A34" s="3"/>
      <c r="B34" s="79"/>
      <c r="C34" s="80"/>
      <c r="D34" s="5">
        <v>25</v>
      </c>
      <c r="E34" s="39"/>
      <c r="F34" s="20"/>
      <c r="G34" s="16">
        <f t="shared" si="2"/>
        <v>0</v>
      </c>
      <c r="H34" s="5"/>
      <c r="I34" s="39"/>
      <c r="J34" s="20"/>
      <c r="K34" s="16">
        <f t="shared" si="3"/>
        <v>0</v>
      </c>
    </row>
    <row r="35" spans="1:11" ht="60" customHeight="1">
      <c r="A35" s="3"/>
      <c r="B35" s="79"/>
      <c r="C35" s="81"/>
      <c r="D35" s="5"/>
      <c r="E35" s="39"/>
      <c r="F35" s="20"/>
      <c r="G35" s="16">
        <f t="shared" si="2"/>
        <v>0</v>
      </c>
      <c r="H35" s="5"/>
      <c r="I35" s="39"/>
      <c r="J35" s="20"/>
      <c r="K35" s="16">
        <f t="shared" si="3"/>
        <v>0</v>
      </c>
    </row>
    <row r="36" spans="1:11" ht="60" customHeight="1">
      <c r="A36" s="3"/>
      <c r="B36" s="79"/>
      <c r="C36" s="81"/>
      <c r="D36" s="5"/>
      <c r="E36" s="39"/>
      <c r="F36" s="20"/>
      <c r="G36" s="16">
        <f t="shared" si="2"/>
        <v>0</v>
      </c>
      <c r="H36" s="5"/>
      <c r="I36" s="39"/>
      <c r="J36" s="20"/>
      <c r="K36" s="16">
        <f t="shared" si="3"/>
        <v>0</v>
      </c>
    </row>
    <row r="37" spans="1:11" ht="60" customHeight="1">
      <c r="A37" s="3"/>
      <c r="B37" s="79"/>
      <c r="C37" s="80"/>
      <c r="D37" s="5"/>
      <c r="E37" s="39"/>
      <c r="F37" s="20"/>
      <c r="G37" s="16">
        <f t="shared" si="2"/>
        <v>0</v>
      </c>
      <c r="H37" s="5"/>
      <c r="I37" s="39"/>
      <c r="J37" s="20"/>
      <c r="K37" s="16">
        <f t="shared" si="3"/>
        <v>0</v>
      </c>
    </row>
    <row r="38" spans="1:11" ht="16.5" customHeight="1">
      <c r="A38" s="145" t="s">
        <v>35</v>
      </c>
      <c r="B38" s="146"/>
      <c r="C38" s="146"/>
      <c r="D38" s="18">
        <f>SUM(D31:D37)</f>
        <v>100</v>
      </c>
      <c r="E38" s="18"/>
      <c r="F38" s="17"/>
      <c r="G38" s="17">
        <f>SUM(G31:G37)</f>
        <v>0</v>
      </c>
      <c r="H38" s="18">
        <f>SUM(H31:H37)</f>
        <v>0</v>
      </c>
      <c r="I38" s="18"/>
      <c r="J38" s="17"/>
      <c r="K38" s="17">
        <f>SUM(K31:K37)</f>
        <v>0</v>
      </c>
    </row>
    <row r="39" spans="1:11" ht="20.25" customHeight="1">
      <c r="A39" s="69" t="s">
        <v>36</v>
      </c>
      <c r="B39" s="70"/>
      <c r="C39" s="70"/>
      <c r="D39" s="17">
        <f>D38+D29</f>
        <v>150</v>
      </c>
      <c r="E39" s="17"/>
      <c r="F39" s="16"/>
      <c r="G39" s="26">
        <f>G38+G29</f>
        <v>39.299999999999997</v>
      </c>
      <c r="H39" s="17"/>
      <c r="I39" s="17"/>
      <c r="J39" s="16"/>
      <c r="K39" s="25">
        <f>K38+K29</f>
        <v>0</v>
      </c>
    </row>
    <row r="40" spans="1:11" ht="20.25" customHeight="1">
      <c r="A40" s="69" t="s">
        <v>56</v>
      </c>
      <c r="B40" s="70"/>
      <c r="C40" s="71"/>
      <c r="D40" s="66"/>
      <c r="E40" s="67"/>
      <c r="F40" s="68"/>
      <c r="G40" s="19">
        <f>VLOOKUP(G39,Sheet1!$A$69:$B$72,2)</f>
        <v>1</v>
      </c>
      <c r="H40" s="66"/>
      <c r="I40" s="67"/>
      <c r="J40" s="68"/>
      <c r="K40" s="19">
        <f>VLOOKUP(K39,Sheet1!$A$69:$B$72,2)</f>
        <v>1</v>
      </c>
    </row>
    <row r="41" spans="1:11" ht="16.5">
      <c r="A41" s="2"/>
    </row>
    <row r="42" spans="1:11">
      <c r="A42" s="1"/>
    </row>
    <row r="43" spans="1:11" ht="17.25" customHeight="1">
      <c r="A43" s="72" t="s">
        <v>46</v>
      </c>
      <c r="B43" s="73"/>
      <c r="C43" s="73"/>
      <c r="D43" s="73"/>
      <c r="E43" s="73"/>
      <c r="F43" s="73"/>
      <c r="G43" s="73"/>
      <c r="H43" s="73"/>
      <c r="I43" s="73"/>
      <c r="J43" s="73"/>
      <c r="K43" s="74"/>
    </row>
    <row r="44" spans="1:11" ht="16.5">
      <c r="A44" s="31" t="s">
        <v>0</v>
      </c>
      <c r="B44" s="31" t="s">
        <v>47</v>
      </c>
      <c r="C44" s="72" t="s">
        <v>48</v>
      </c>
      <c r="D44" s="73"/>
      <c r="E44" s="73"/>
      <c r="F44" s="73"/>
      <c r="G44" s="73"/>
      <c r="H44" s="73"/>
      <c r="I44" s="73"/>
      <c r="J44" s="73"/>
      <c r="K44" s="74"/>
    </row>
    <row r="45" spans="1:11" ht="16.5">
      <c r="A45" s="60">
        <v>1</v>
      </c>
      <c r="B45" s="63" t="s">
        <v>30</v>
      </c>
      <c r="C45" s="45" t="s">
        <v>63</v>
      </c>
      <c r="D45" s="46"/>
      <c r="E45" s="46"/>
      <c r="F45" s="46"/>
      <c r="G45" s="46"/>
      <c r="H45" s="46"/>
      <c r="I45" s="46"/>
      <c r="J45" s="46"/>
      <c r="K45" s="47"/>
    </row>
    <row r="46" spans="1:11" ht="16.5">
      <c r="A46" s="61"/>
      <c r="B46" s="64"/>
      <c r="C46" s="45" t="s">
        <v>64</v>
      </c>
      <c r="D46" s="46"/>
      <c r="E46" s="46"/>
      <c r="F46" s="46"/>
      <c r="G46" s="46"/>
      <c r="H46" s="46"/>
      <c r="I46" s="46"/>
      <c r="J46" s="46"/>
      <c r="K46" s="47"/>
    </row>
    <row r="47" spans="1:11" ht="16.5">
      <c r="A47" s="61"/>
      <c r="B47" s="64"/>
      <c r="C47" s="45" t="s">
        <v>65</v>
      </c>
      <c r="D47" s="46"/>
      <c r="E47" s="46"/>
      <c r="F47" s="46"/>
      <c r="G47" s="46"/>
      <c r="H47" s="46"/>
      <c r="I47" s="46"/>
      <c r="J47" s="46"/>
      <c r="K47" s="47"/>
    </row>
    <row r="48" spans="1:11" ht="16.5">
      <c r="A48" s="61"/>
      <c r="B48" s="64"/>
      <c r="C48" s="45" t="s">
        <v>66</v>
      </c>
      <c r="D48" s="46"/>
      <c r="E48" s="46"/>
      <c r="F48" s="46"/>
      <c r="G48" s="46"/>
      <c r="H48" s="46"/>
      <c r="I48" s="46"/>
      <c r="J48" s="46"/>
      <c r="K48" s="47"/>
    </row>
    <row r="49" spans="1:11" ht="16.5">
      <c r="A49" s="62"/>
      <c r="B49" s="65"/>
      <c r="C49" s="45" t="s">
        <v>67</v>
      </c>
      <c r="D49" s="46"/>
      <c r="E49" s="46"/>
      <c r="F49" s="46"/>
      <c r="G49" s="46"/>
      <c r="H49" s="46"/>
      <c r="I49" s="46"/>
      <c r="J49" s="46"/>
      <c r="K49" s="47"/>
    </row>
    <row r="50" spans="1:11" ht="16.5">
      <c r="A50" s="60">
        <v>2</v>
      </c>
      <c r="B50" s="63" t="s">
        <v>23</v>
      </c>
      <c r="C50" s="45" t="s">
        <v>68</v>
      </c>
      <c r="D50" s="46"/>
      <c r="E50" s="46"/>
      <c r="F50" s="46"/>
      <c r="G50" s="46"/>
      <c r="H50" s="46"/>
      <c r="I50" s="46"/>
      <c r="J50" s="46"/>
      <c r="K50" s="47"/>
    </row>
    <row r="51" spans="1:11" ht="16.5">
      <c r="A51" s="61"/>
      <c r="B51" s="64"/>
      <c r="C51" s="45" t="s">
        <v>69</v>
      </c>
      <c r="D51" s="46"/>
      <c r="E51" s="46"/>
      <c r="F51" s="46"/>
      <c r="G51" s="46"/>
      <c r="H51" s="46"/>
      <c r="I51" s="46"/>
      <c r="J51" s="46"/>
      <c r="K51" s="47"/>
    </row>
    <row r="52" spans="1:11" ht="16.5">
      <c r="A52" s="62"/>
      <c r="B52" s="65"/>
      <c r="C52" s="45" t="s">
        <v>70</v>
      </c>
      <c r="D52" s="46"/>
      <c r="E52" s="46"/>
      <c r="F52" s="46"/>
      <c r="G52" s="46"/>
      <c r="H52" s="46"/>
      <c r="I52" s="46"/>
      <c r="J52" s="46"/>
      <c r="K52" s="47"/>
    </row>
    <row r="53" spans="1:11" ht="16.5">
      <c r="A53" s="32">
        <v>3</v>
      </c>
      <c r="B53" s="33" t="s">
        <v>49</v>
      </c>
      <c r="C53" s="45" t="s">
        <v>50</v>
      </c>
      <c r="D53" s="46"/>
      <c r="E53" s="46"/>
      <c r="F53" s="46"/>
      <c r="G53" s="46"/>
      <c r="H53" s="46"/>
      <c r="I53" s="46"/>
      <c r="J53" s="46"/>
      <c r="K53" s="47"/>
    </row>
    <row r="54" spans="1:11" ht="16.5">
      <c r="A54" s="32">
        <v>4</v>
      </c>
      <c r="B54" s="33" t="s">
        <v>51</v>
      </c>
      <c r="C54" s="45" t="s">
        <v>71</v>
      </c>
      <c r="D54" s="46"/>
      <c r="E54" s="46"/>
      <c r="F54" s="46"/>
      <c r="G54" s="46"/>
      <c r="H54" s="46"/>
      <c r="I54" s="46"/>
      <c r="J54" s="46"/>
      <c r="K54" s="47"/>
    </row>
    <row r="55" spans="1:11" ht="16.5">
      <c r="A55" s="32">
        <v>5</v>
      </c>
      <c r="B55" s="34" t="s">
        <v>60</v>
      </c>
      <c r="C55" s="48" t="s">
        <v>62</v>
      </c>
      <c r="D55" s="49"/>
      <c r="E55" s="49"/>
      <c r="F55" s="49"/>
      <c r="G55" s="49"/>
      <c r="H55" s="49"/>
      <c r="I55" s="49"/>
      <c r="J55" s="49"/>
      <c r="K55" s="50"/>
    </row>
    <row r="56" spans="1:11" ht="16.5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</row>
    <row r="57" spans="1:11" ht="16.5">
      <c r="A57" s="57" t="s">
        <v>37</v>
      </c>
      <c r="B57" s="58"/>
      <c r="C57" s="58"/>
      <c r="D57" s="58"/>
      <c r="E57" s="58"/>
      <c r="F57" s="58"/>
      <c r="G57" s="58"/>
      <c r="H57" s="58"/>
      <c r="I57" s="58"/>
      <c r="J57" s="58"/>
      <c r="K57" s="59"/>
    </row>
    <row r="58" spans="1:11" ht="16.5">
      <c r="A58" s="35" t="s">
        <v>0</v>
      </c>
      <c r="B58" s="35" t="s">
        <v>47</v>
      </c>
      <c r="C58" s="57" t="s">
        <v>48</v>
      </c>
      <c r="D58" s="58"/>
      <c r="E58" s="58"/>
      <c r="F58" s="58"/>
      <c r="G58" s="58"/>
      <c r="H58" s="58"/>
      <c r="I58" s="58"/>
      <c r="J58" s="58"/>
      <c r="K58" s="59"/>
    </row>
    <row r="59" spans="1:11" ht="16.5">
      <c r="A59" s="51">
        <v>1</v>
      </c>
      <c r="B59" s="54" t="s">
        <v>52</v>
      </c>
      <c r="C59" s="42" t="s">
        <v>53</v>
      </c>
      <c r="D59" s="43"/>
      <c r="E59" s="43"/>
      <c r="F59" s="43"/>
      <c r="G59" s="43"/>
      <c r="H59" s="43"/>
      <c r="I59" s="43"/>
      <c r="J59" s="43"/>
      <c r="K59" s="44"/>
    </row>
    <row r="60" spans="1:11" ht="16.5">
      <c r="A60" s="52"/>
      <c r="B60" s="55"/>
      <c r="C60" s="42" t="s">
        <v>72</v>
      </c>
      <c r="D60" s="43"/>
      <c r="E60" s="43"/>
      <c r="F60" s="43"/>
      <c r="G60" s="43"/>
      <c r="H60" s="43"/>
      <c r="I60" s="43"/>
      <c r="J60" s="43"/>
      <c r="K60" s="44"/>
    </row>
    <row r="61" spans="1:11" ht="16.5">
      <c r="A61" s="52"/>
      <c r="B61" s="55"/>
      <c r="C61" s="42" t="s">
        <v>73</v>
      </c>
      <c r="D61" s="43"/>
      <c r="E61" s="43"/>
      <c r="F61" s="43"/>
      <c r="G61" s="43"/>
      <c r="H61" s="43"/>
      <c r="I61" s="43"/>
      <c r="J61" s="43"/>
      <c r="K61" s="44"/>
    </row>
    <row r="62" spans="1:11" ht="16.5">
      <c r="A62" s="52"/>
      <c r="B62" s="55"/>
      <c r="C62" s="42" t="s">
        <v>74</v>
      </c>
      <c r="D62" s="43"/>
      <c r="E62" s="43"/>
      <c r="F62" s="43"/>
      <c r="G62" s="43"/>
      <c r="H62" s="43"/>
      <c r="I62" s="43"/>
      <c r="J62" s="43"/>
      <c r="K62" s="44"/>
    </row>
    <row r="63" spans="1:11" ht="16.5">
      <c r="A63" s="52"/>
      <c r="B63" s="55"/>
      <c r="C63" s="42" t="s">
        <v>75</v>
      </c>
      <c r="D63" s="43"/>
      <c r="E63" s="43"/>
      <c r="F63" s="43"/>
      <c r="G63" s="43"/>
      <c r="H63" s="43"/>
      <c r="I63" s="43"/>
      <c r="J63" s="43"/>
      <c r="K63" s="44"/>
    </row>
    <row r="64" spans="1:11" ht="16.5">
      <c r="A64" s="52"/>
      <c r="B64" s="55"/>
      <c r="C64" s="42" t="s">
        <v>76</v>
      </c>
      <c r="D64" s="43"/>
      <c r="E64" s="43"/>
      <c r="F64" s="43"/>
      <c r="G64" s="43"/>
      <c r="H64" s="43"/>
      <c r="I64" s="43"/>
      <c r="J64" s="43"/>
      <c r="K64" s="44"/>
    </row>
    <row r="65" spans="1:11" ht="16.5">
      <c r="A65" s="52"/>
      <c r="B65" s="55"/>
      <c r="C65" s="42" t="s">
        <v>77</v>
      </c>
      <c r="D65" s="43"/>
      <c r="E65" s="43"/>
      <c r="F65" s="43"/>
      <c r="G65" s="43"/>
      <c r="H65" s="43"/>
      <c r="I65" s="43"/>
      <c r="J65" s="43"/>
      <c r="K65" s="44"/>
    </row>
    <row r="66" spans="1:11" ht="16.5">
      <c r="A66" s="52"/>
      <c r="B66" s="55"/>
      <c r="C66" s="42" t="s">
        <v>78</v>
      </c>
      <c r="D66" s="43"/>
      <c r="E66" s="43"/>
      <c r="F66" s="43"/>
      <c r="G66" s="43"/>
      <c r="H66" s="43"/>
      <c r="I66" s="43"/>
      <c r="J66" s="43"/>
      <c r="K66" s="44"/>
    </row>
    <row r="67" spans="1:11" ht="16.5">
      <c r="A67" s="52"/>
      <c r="B67" s="55"/>
      <c r="C67" s="42" t="s">
        <v>79</v>
      </c>
      <c r="D67" s="43"/>
      <c r="E67" s="43"/>
      <c r="F67" s="43"/>
      <c r="G67" s="43"/>
      <c r="H67" s="43"/>
      <c r="I67" s="43"/>
      <c r="J67" s="43"/>
      <c r="K67" s="44"/>
    </row>
    <row r="68" spans="1:11" ht="16.5">
      <c r="A68" s="53"/>
      <c r="B68" s="56"/>
      <c r="C68" s="42" t="s">
        <v>80</v>
      </c>
      <c r="D68" s="43"/>
      <c r="E68" s="43"/>
      <c r="F68" s="43"/>
      <c r="G68" s="43"/>
      <c r="H68" s="43"/>
      <c r="I68" s="43"/>
      <c r="J68" s="43"/>
      <c r="K68" s="44"/>
    </row>
    <row r="69" spans="1:11" ht="35.25" customHeight="1">
      <c r="A69" s="51">
        <v>2</v>
      </c>
      <c r="B69" s="54" t="s">
        <v>54</v>
      </c>
      <c r="C69" s="42" t="s">
        <v>81</v>
      </c>
      <c r="D69" s="43"/>
      <c r="E69" s="43"/>
      <c r="F69" s="43"/>
      <c r="G69" s="43"/>
      <c r="H69" s="43"/>
      <c r="I69" s="43"/>
      <c r="J69" s="43"/>
      <c r="K69" s="44"/>
    </row>
    <row r="70" spans="1:11" ht="16.5">
      <c r="A70" s="52"/>
      <c r="B70" s="55"/>
      <c r="C70" s="42" t="s">
        <v>82</v>
      </c>
      <c r="D70" s="43"/>
      <c r="E70" s="43"/>
      <c r="F70" s="43"/>
      <c r="G70" s="43"/>
      <c r="H70" s="43"/>
      <c r="I70" s="43"/>
      <c r="J70" s="43"/>
      <c r="K70" s="44"/>
    </row>
    <row r="71" spans="1:11" ht="16.5">
      <c r="A71" s="52"/>
      <c r="B71" s="55"/>
      <c r="C71" s="42" t="s">
        <v>83</v>
      </c>
      <c r="D71" s="43"/>
      <c r="E71" s="43"/>
      <c r="F71" s="43"/>
      <c r="G71" s="43"/>
      <c r="H71" s="43"/>
      <c r="I71" s="43"/>
      <c r="J71" s="43"/>
      <c r="K71" s="44"/>
    </row>
    <row r="72" spans="1:11" ht="16.5">
      <c r="A72" s="52"/>
      <c r="B72" s="55"/>
      <c r="C72" s="42" t="s">
        <v>84</v>
      </c>
      <c r="D72" s="43"/>
      <c r="E72" s="43"/>
      <c r="F72" s="43"/>
      <c r="G72" s="43"/>
      <c r="H72" s="43"/>
      <c r="I72" s="43"/>
      <c r="J72" s="43"/>
      <c r="K72" s="44"/>
    </row>
    <row r="73" spans="1:11" ht="16.5">
      <c r="A73" s="53"/>
      <c r="B73" s="56"/>
      <c r="C73" s="42" t="s">
        <v>85</v>
      </c>
      <c r="D73" s="43"/>
      <c r="E73" s="43"/>
      <c r="F73" s="43"/>
      <c r="G73" s="43"/>
      <c r="H73" s="43"/>
      <c r="I73" s="43"/>
      <c r="J73" s="43"/>
      <c r="K73" s="44"/>
    </row>
    <row r="74" spans="1:11" ht="16.5">
      <c r="A74" s="36">
        <v>3</v>
      </c>
      <c r="B74" s="37" t="s">
        <v>60</v>
      </c>
      <c r="C74" s="42" t="s">
        <v>61</v>
      </c>
      <c r="D74" s="43"/>
      <c r="E74" s="43"/>
      <c r="F74" s="43"/>
      <c r="G74" s="43"/>
      <c r="H74" s="43"/>
      <c r="I74" s="43"/>
      <c r="J74" s="43"/>
      <c r="K74" s="44"/>
    </row>
  </sheetData>
  <sheetProtection password="CEEF" sheet="1" objects="1" scenarios="1"/>
  <protectedRanges>
    <protectedRange sqref="A45:I74" name="Range4"/>
    <protectedRange sqref="B4:E7 B8 H4:H5 E11:E13 I11:I13" name="Range1"/>
    <protectedRange sqref="A22:F28 H22:J28" name="Range2"/>
    <protectedRange sqref="A31:F37 H31:J37" name="Range3"/>
  </protectedRanges>
  <dataConsolidate/>
  <mergeCells count="95">
    <mergeCell ref="C74:K74"/>
    <mergeCell ref="A69:A73"/>
    <mergeCell ref="B69:B73"/>
    <mergeCell ref="C69:K69"/>
    <mergeCell ref="C70:K70"/>
    <mergeCell ref="C71:K71"/>
    <mergeCell ref="C72:K72"/>
    <mergeCell ref="C73:K73"/>
    <mergeCell ref="C63:K63"/>
    <mergeCell ref="C64:K64"/>
    <mergeCell ref="C65:K65"/>
    <mergeCell ref="C66:K66"/>
    <mergeCell ref="C67:K67"/>
    <mergeCell ref="C68:K68"/>
    <mergeCell ref="C54:K54"/>
    <mergeCell ref="C55:K55"/>
    <mergeCell ref="A57:K57"/>
    <mergeCell ref="C58:K58"/>
    <mergeCell ref="A59:A68"/>
    <mergeCell ref="B59:B68"/>
    <mergeCell ref="C59:K59"/>
    <mergeCell ref="C60:K60"/>
    <mergeCell ref="C61:K61"/>
    <mergeCell ref="C62:K62"/>
    <mergeCell ref="A50:A52"/>
    <mergeCell ref="B50:B52"/>
    <mergeCell ref="C50:K50"/>
    <mergeCell ref="C51:K51"/>
    <mergeCell ref="C52:K52"/>
    <mergeCell ref="C53:K53"/>
    <mergeCell ref="A45:A49"/>
    <mergeCell ref="B45:B49"/>
    <mergeCell ref="C45:K45"/>
    <mergeCell ref="C46:K46"/>
    <mergeCell ref="C47:K47"/>
    <mergeCell ref="C48:K48"/>
    <mergeCell ref="C49:K49"/>
    <mergeCell ref="A39:C39"/>
    <mergeCell ref="A40:C40"/>
    <mergeCell ref="D40:F40"/>
    <mergeCell ref="H40:J40"/>
    <mergeCell ref="A43:K43"/>
    <mergeCell ref="C44:K44"/>
    <mergeCell ref="B33:C33"/>
    <mergeCell ref="B34:C34"/>
    <mergeCell ref="B35:C35"/>
    <mergeCell ref="B36:C36"/>
    <mergeCell ref="B37:C37"/>
    <mergeCell ref="A38:C38"/>
    <mergeCell ref="B27:C27"/>
    <mergeCell ref="B28:C28"/>
    <mergeCell ref="A29:C29"/>
    <mergeCell ref="A30:C30"/>
    <mergeCell ref="B31:C31"/>
    <mergeCell ref="B32:C32"/>
    <mergeCell ref="A21:C21"/>
    <mergeCell ref="B22:C22"/>
    <mergeCell ref="B23:C23"/>
    <mergeCell ref="B24:C24"/>
    <mergeCell ref="B25:C25"/>
    <mergeCell ref="B26:C26"/>
    <mergeCell ref="A14:B14"/>
    <mergeCell ref="D14:K14"/>
    <mergeCell ref="A15:C16"/>
    <mergeCell ref="D15:E16"/>
    <mergeCell ref="F15:K16"/>
    <mergeCell ref="A18:A20"/>
    <mergeCell ref="B18:C20"/>
    <mergeCell ref="D18:K18"/>
    <mergeCell ref="D19:G19"/>
    <mergeCell ref="H19:K19"/>
    <mergeCell ref="A12:B12"/>
    <mergeCell ref="E12:G12"/>
    <mergeCell ref="I12:K12"/>
    <mergeCell ref="A13:B13"/>
    <mergeCell ref="E13:G13"/>
    <mergeCell ref="I13:K13"/>
    <mergeCell ref="A10:B10"/>
    <mergeCell ref="D10:G10"/>
    <mergeCell ref="H10:K10"/>
    <mergeCell ref="A11:B11"/>
    <mergeCell ref="E11:G11"/>
    <mergeCell ref="I11:K11"/>
    <mergeCell ref="B5:E5"/>
    <mergeCell ref="F5:G7"/>
    <mergeCell ref="H5:K7"/>
    <mergeCell ref="B6:E6"/>
    <mergeCell ref="B7:E7"/>
    <mergeCell ref="B8:K8"/>
    <mergeCell ref="A1:K1"/>
    <mergeCell ref="A2:K2"/>
    <mergeCell ref="A3:K3"/>
    <mergeCell ref="B4:E4"/>
    <mergeCell ref="F4:G4"/>
    <mergeCell ref="H4:K4"/>
  </mergeCells>
  <conditionalFormatting sqref="D29:E29 D38:E38 H38:I38 H29:I29">
    <cfRule type="cellIs" dxfId="11" priority="1" operator="equal">
      <formula>50</formula>
    </cfRule>
  </conditionalFormatting>
  <dataValidations count="2">
    <dataValidation type="list" allowBlank="1" showInputMessage="1" showErrorMessage="1" sqref="I31:I37 E22:E28 E31:E37 I22:I28">
      <formula1>MARKAH</formula1>
    </dataValidation>
    <dataValidation type="list" allowBlank="1" showInputMessage="1" showErrorMessage="1" sqref="F31:F37 F22:F28 J31:J37 J22:J28">
      <formula1>INDIRECT(E22)</formula1>
    </dataValidation>
  </dataValidations>
  <printOptions horizontalCentered="1"/>
  <pageMargins left="0.43307086614173229" right="0.43307086614173229" top="0.51181102362204722" bottom="0.23622047244094491" header="0.31496062992125984" footer="0.31496062992125984"/>
  <pageSetup paperSize="9"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K74"/>
  <sheetViews>
    <sheetView zoomScale="80" zoomScaleNormal="80" workbookViewId="0">
      <selection activeCell="B5" sqref="B5:E5"/>
    </sheetView>
  </sheetViews>
  <sheetFormatPr defaultRowHeight="15"/>
  <cols>
    <col min="1" max="1" width="11.140625" customWidth="1"/>
    <col min="2" max="2" width="44.5703125" customWidth="1"/>
    <col min="3" max="3" width="13" customWidth="1"/>
    <col min="4" max="4" width="10.42578125" customWidth="1"/>
    <col min="5" max="5" width="11.7109375" customWidth="1"/>
    <col min="6" max="6" width="10.85546875" customWidth="1"/>
    <col min="7" max="7" width="10.42578125" customWidth="1"/>
    <col min="8" max="8" width="10.5703125" customWidth="1"/>
    <col min="9" max="9" width="12" customWidth="1"/>
    <col min="10" max="10" width="10.5703125" customWidth="1"/>
    <col min="11" max="11" width="11.28515625" customWidth="1"/>
  </cols>
  <sheetData>
    <row r="1" spans="1:11">
      <c r="A1" s="75" t="s">
        <v>5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>
      <c r="A2" s="75" t="s">
        <v>6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spans="1:11">
      <c r="A3" s="76" t="s">
        <v>29</v>
      </c>
      <c r="B3" s="76"/>
      <c r="C3" s="76"/>
      <c r="D3" s="76"/>
      <c r="E3" s="76"/>
      <c r="F3" s="76"/>
      <c r="G3" s="76"/>
      <c r="H3" s="76"/>
      <c r="I3" s="76"/>
      <c r="J3" s="76"/>
      <c r="K3" s="76"/>
    </row>
    <row r="4" spans="1:11">
      <c r="A4" s="12" t="s">
        <v>7</v>
      </c>
      <c r="B4" s="79" t="s">
        <v>100</v>
      </c>
      <c r="C4" s="80"/>
      <c r="D4" s="80"/>
      <c r="E4" s="81"/>
      <c r="F4" s="77" t="s">
        <v>8</v>
      </c>
      <c r="G4" s="78"/>
      <c r="H4" s="79" t="s">
        <v>94</v>
      </c>
      <c r="I4" s="80"/>
      <c r="J4" s="80"/>
      <c r="K4" s="81"/>
    </row>
    <row r="5" spans="1:11">
      <c r="A5" s="12" t="s">
        <v>9</v>
      </c>
      <c r="B5" s="79" t="s">
        <v>102</v>
      </c>
      <c r="C5" s="80"/>
      <c r="D5" s="80"/>
      <c r="E5" s="81"/>
      <c r="F5" s="77" t="s">
        <v>10</v>
      </c>
      <c r="G5" s="78"/>
      <c r="H5" s="86" t="s">
        <v>87</v>
      </c>
      <c r="I5" s="87"/>
      <c r="J5" s="87"/>
      <c r="K5" s="88"/>
    </row>
    <row r="6" spans="1:11">
      <c r="A6" s="12" t="s">
        <v>11</v>
      </c>
      <c r="B6" s="79" t="s">
        <v>97</v>
      </c>
      <c r="C6" s="80"/>
      <c r="D6" s="80"/>
      <c r="E6" s="81"/>
      <c r="F6" s="82"/>
      <c r="G6" s="83"/>
      <c r="H6" s="89"/>
      <c r="I6" s="90"/>
      <c r="J6" s="90"/>
      <c r="K6" s="91"/>
    </row>
    <row r="7" spans="1:11">
      <c r="A7" s="12" t="s">
        <v>12</v>
      </c>
      <c r="B7" s="79" t="s">
        <v>101</v>
      </c>
      <c r="C7" s="80"/>
      <c r="D7" s="80"/>
      <c r="E7" s="81"/>
      <c r="F7" s="84"/>
      <c r="G7" s="85"/>
      <c r="H7" s="92"/>
      <c r="I7" s="93"/>
      <c r="J7" s="93"/>
      <c r="K7" s="94"/>
    </row>
    <row r="8" spans="1:11" ht="25.5">
      <c r="A8" s="12" t="s">
        <v>13</v>
      </c>
      <c r="B8" s="79" t="s">
        <v>93</v>
      </c>
      <c r="C8" s="80"/>
      <c r="D8" s="80"/>
      <c r="E8" s="80"/>
      <c r="F8" s="80"/>
      <c r="G8" s="80"/>
      <c r="H8" s="80"/>
      <c r="I8" s="80"/>
      <c r="J8" s="80"/>
      <c r="K8" s="81"/>
    </row>
    <row r="9" spans="1:11" ht="6.75" customHeight="1">
      <c r="A9" s="7"/>
      <c r="B9" s="8"/>
      <c r="C9" s="8"/>
      <c r="D9" s="8"/>
      <c r="E9" s="8"/>
      <c r="F9" s="8"/>
      <c r="G9" s="8"/>
      <c r="H9" s="8"/>
      <c r="I9" s="8"/>
      <c r="J9" s="8"/>
      <c r="K9" s="8"/>
    </row>
    <row r="10" spans="1:11" ht="24.75" customHeight="1">
      <c r="A10" s="98" t="s">
        <v>14</v>
      </c>
      <c r="B10" s="99"/>
      <c r="C10" s="13" t="s">
        <v>40</v>
      </c>
      <c r="D10" s="98" t="s">
        <v>86</v>
      </c>
      <c r="E10" s="100"/>
      <c r="F10" s="100"/>
      <c r="G10" s="100"/>
      <c r="H10" s="101" t="s">
        <v>15</v>
      </c>
      <c r="I10" s="100"/>
      <c r="J10" s="100"/>
      <c r="K10" s="99"/>
    </row>
    <row r="11" spans="1:11" ht="30" customHeight="1">
      <c r="A11" s="102" t="s">
        <v>22</v>
      </c>
      <c r="B11" s="103"/>
      <c r="C11" s="14" t="s">
        <v>28</v>
      </c>
      <c r="D11" s="6" t="s">
        <v>16</v>
      </c>
      <c r="E11" s="95"/>
      <c r="F11" s="95"/>
      <c r="G11" s="96"/>
      <c r="H11" s="9" t="s">
        <v>17</v>
      </c>
      <c r="I11" s="95"/>
      <c r="J11" s="95"/>
      <c r="K11" s="97"/>
    </row>
    <row r="12" spans="1:11" ht="30" customHeight="1">
      <c r="A12" s="102" t="s">
        <v>27</v>
      </c>
      <c r="B12" s="103"/>
      <c r="C12" s="14" t="s">
        <v>31</v>
      </c>
      <c r="D12" s="6" t="s">
        <v>18</v>
      </c>
      <c r="E12" s="95"/>
      <c r="F12" s="95"/>
      <c r="G12" s="96"/>
      <c r="H12" s="9" t="s">
        <v>19</v>
      </c>
      <c r="I12" s="95"/>
      <c r="J12" s="95"/>
      <c r="K12" s="97"/>
    </row>
    <row r="13" spans="1:11" ht="30" customHeight="1">
      <c r="A13" s="102" t="s">
        <v>26</v>
      </c>
      <c r="B13" s="103"/>
      <c r="C13" s="14" t="s">
        <v>32</v>
      </c>
      <c r="D13" s="10" t="s">
        <v>20</v>
      </c>
      <c r="E13" s="95"/>
      <c r="F13" s="95"/>
      <c r="G13" s="96"/>
      <c r="H13" s="11" t="s">
        <v>21</v>
      </c>
      <c r="I13" s="95"/>
      <c r="J13" s="95"/>
      <c r="K13" s="97"/>
    </row>
    <row r="14" spans="1:11" ht="18" customHeight="1" thickBot="1">
      <c r="A14" s="107" t="s">
        <v>25</v>
      </c>
      <c r="B14" s="108"/>
      <c r="C14" s="15" t="s">
        <v>33</v>
      </c>
      <c r="D14" s="109"/>
      <c r="E14" s="110"/>
      <c r="F14" s="110"/>
      <c r="G14" s="110"/>
      <c r="H14" s="110"/>
      <c r="I14" s="110"/>
      <c r="J14" s="110"/>
      <c r="K14" s="111"/>
    </row>
    <row r="15" spans="1:11" ht="23.25" customHeight="1" thickTop="1">
      <c r="A15" s="112" t="s">
        <v>41</v>
      </c>
      <c r="B15" s="113"/>
      <c r="C15" s="113"/>
      <c r="D15" s="136" t="s">
        <v>44</v>
      </c>
      <c r="E15" s="136"/>
      <c r="F15" s="116" t="s">
        <v>45</v>
      </c>
      <c r="G15" s="116"/>
      <c r="H15" s="116"/>
      <c r="I15" s="116"/>
      <c r="J15" s="116"/>
      <c r="K15" s="117"/>
    </row>
    <row r="16" spans="1:11" ht="9" customHeight="1" thickBot="1">
      <c r="A16" s="114"/>
      <c r="B16" s="115"/>
      <c r="C16" s="115"/>
      <c r="D16" s="137"/>
      <c r="E16" s="137"/>
      <c r="F16" s="118"/>
      <c r="G16" s="118"/>
      <c r="H16" s="118"/>
      <c r="I16" s="118"/>
      <c r="J16" s="118"/>
      <c r="K16" s="119"/>
    </row>
    <row r="17" spans="1:11" ht="3.75" customHeight="1" thickTop="1">
      <c r="A17" s="7"/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1:11" ht="16.5" customHeight="1">
      <c r="A18" s="120" t="s">
        <v>0</v>
      </c>
      <c r="B18" s="121" t="s">
        <v>38</v>
      </c>
      <c r="C18" s="122"/>
      <c r="D18" s="127" t="s">
        <v>1</v>
      </c>
      <c r="E18" s="128"/>
      <c r="F18" s="128"/>
      <c r="G18" s="128"/>
      <c r="H18" s="128"/>
      <c r="I18" s="128"/>
      <c r="J18" s="128"/>
      <c r="K18" s="129"/>
    </row>
    <row r="19" spans="1:11" ht="16.5" customHeight="1">
      <c r="A19" s="120"/>
      <c r="B19" s="123"/>
      <c r="C19" s="124"/>
      <c r="D19" s="130" t="s">
        <v>2</v>
      </c>
      <c r="E19" s="131"/>
      <c r="F19" s="131"/>
      <c r="G19" s="132"/>
      <c r="H19" s="133" t="s">
        <v>3</v>
      </c>
      <c r="I19" s="134"/>
      <c r="J19" s="134"/>
      <c r="K19" s="135"/>
    </row>
    <row r="20" spans="1:11" ht="24" customHeight="1">
      <c r="A20" s="120"/>
      <c r="B20" s="125"/>
      <c r="C20" s="126"/>
      <c r="D20" s="21" t="s">
        <v>43</v>
      </c>
      <c r="E20" s="21" t="s">
        <v>55</v>
      </c>
      <c r="F20" s="21" t="s">
        <v>42</v>
      </c>
      <c r="G20" s="21" t="s">
        <v>4</v>
      </c>
      <c r="H20" s="21" t="s">
        <v>43</v>
      </c>
      <c r="I20" s="21" t="s">
        <v>55</v>
      </c>
      <c r="J20" s="21" t="s">
        <v>42</v>
      </c>
      <c r="K20" s="21" t="s">
        <v>4</v>
      </c>
    </row>
    <row r="21" spans="1:11">
      <c r="A21" s="104" t="s">
        <v>39</v>
      </c>
      <c r="B21" s="105"/>
      <c r="C21" s="106"/>
      <c r="D21" s="27"/>
      <c r="E21" s="28"/>
      <c r="F21" s="28"/>
      <c r="G21" s="28"/>
      <c r="H21" s="28"/>
      <c r="I21" s="28"/>
      <c r="J21" s="28"/>
      <c r="K21" s="29"/>
    </row>
    <row r="22" spans="1:11" ht="60" customHeight="1">
      <c r="A22" s="3">
        <v>1.1000000000000001</v>
      </c>
      <c r="B22" s="79" t="s">
        <v>88</v>
      </c>
      <c r="C22" s="80"/>
      <c r="D22" s="30">
        <v>30</v>
      </c>
      <c r="E22" s="39" t="s">
        <v>27</v>
      </c>
      <c r="F22" s="20">
        <v>87</v>
      </c>
      <c r="G22" s="16">
        <f>D22/100*F22</f>
        <v>26.099999999999998</v>
      </c>
      <c r="H22" s="30"/>
      <c r="I22" s="39"/>
      <c r="J22" s="20"/>
      <c r="K22" s="16">
        <f>H22/100*J22</f>
        <v>0</v>
      </c>
    </row>
    <row r="23" spans="1:11" ht="60" customHeight="1">
      <c r="A23" s="3">
        <v>1.2</v>
      </c>
      <c r="B23" s="79" t="s">
        <v>89</v>
      </c>
      <c r="C23" s="80"/>
      <c r="D23" s="4">
        <v>20</v>
      </c>
      <c r="E23" s="39" t="s">
        <v>59</v>
      </c>
      <c r="F23" s="20">
        <v>66</v>
      </c>
      <c r="G23" s="16">
        <f t="shared" ref="G23:G28" si="0">D23/100*F23</f>
        <v>13.200000000000001</v>
      </c>
      <c r="H23" s="4"/>
      <c r="I23" s="39"/>
      <c r="J23" s="20"/>
      <c r="K23" s="16">
        <f>H23/100*J23</f>
        <v>0</v>
      </c>
    </row>
    <row r="24" spans="1:11" ht="60" customHeight="1">
      <c r="A24" s="3"/>
      <c r="B24" s="79"/>
      <c r="C24" s="80"/>
      <c r="D24" s="4"/>
      <c r="E24" s="39"/>
      <c r="F24" s="20"/>
      <c r="G24" s="16">
        <f t="shared" si="0"/>
        <v>0</v>
      </c>
      <c r="H24" s="4"/>
      <c r="I24" s="39"/>
      <c r="J24" s="20"/>
      <c r="K24" s="16">
        <f t="shared" ref="K24:K28" si="1">H24/100*J24</f>
        <v>0</v>
      </c>
    </row>
    <row r="25" spans="1:11" ht="60" customHeight="1">
      <c r="A25" s="3"/>
      <c r="B25" s="79"/>
      <c r="C25" s="81"/>
      <c r="D25" s="4"/>
      <c r="E25" s="39"/>
      <c r="F25" s="20"/>
      <c r="G25" s="16">
        <f t="shared" si="0"/>
        <v>0</v>
      </c>
      <c r="H25" s="4"/>
      <c r="I25" s="39"/>
      <c r="J25" s="20"/>
      <c r="K25" s="16">
        <f t="shared" si="1"/>
        <v>0</v>
      </c>
    </row>
    <row r="26" spans="1:11" ht="60" customHeight="1">
      <c r="A26" s="3"/>
      <c r="B26" s="79"/>
      <c r="C26" s="81"/>
      <c r="D26" s="4"/>
      <c r="E26" s="39"/>
      <c r="F26" s="20"/>
      <c r="G26" s="16">
        <f t="shared" si="0"/>
        <v>0</v>
      </c>
      <c r="H26" s="4"/>
      <c r="I26" s="39"/>
      <c r="J26" s="20"/>
      <c r="K26" s="16">
        <f t="shared" si="1"/>
        <v>0</v>
      </c>
    </row>
    <row r="27" spans="1:11" ht="60" customHeight="1">
      <c r="A27" s="3"/>
      <c r="B27" s="79"/>
      <c r="C27" s="81"/>
      <c r="D27" s="4"/>
      <c r="E27" s="39"/>
      <c r="F27" s="20"/>
      <c r="G27" s="16">
        <f t="shared" si="0"/>
        <v>0</v>
      </c>
      <c r="H27" s="4"/>
      <c r="I27" s="39"/>
      <c r="J27" s="20"/>
      <c r="K27" s="16">
        <f t="shared" si="1"/>
        <v>0</v>
      </c>
    </row>
    <row r="28" spans="1:11" ht="60" customHeight="1">
      <c r="A28" s="3"/>
      <c r="B28" s="138"/>
      <c r="C28" s="139"/>
      <c r="D28" s="4"/>
      <c r="E28" s="39"/>
      <c r="F28" s="20"/>
      <c r="G28" s="16">
        <f t="shared" si="0"/>
        <v>0</v>
      </c>
      <c r="H28" s="4"/>
      <c r="I28" s="39"/>
      <c r="J28" s="20"/>
      <c r="K28" s="16">
        <f t="shared" si="1"/>
        <v>0</v>
      </c>
    </row>
    <row r="29" spans="1:11" ht="15.75" customHeight="1">
      <c r="A29" s="140" t="s">
        <v>34</v>
      </c>
      <c r="B29" s="141"/>
      <c r="C29" s="141"/>
      <c r="D29" s="18">
        <f>SUM(D22:D28)</f>
        <v>50</v>
      </c>
      <c r="E29" s="40"/>
      <c r="F29" s="17"/>
      <c r="G29" s="17">
        <f>SUM(G22:G28)</f>
        <v>39.299999999999997</v>
      </c>
      <c r="H29" s="18">
        <f>SUM(H22:H28)</f>
        <v>0</v>
      </c>
      <c r="I29" s="40"/>
      <c r="J29" s="17"/>
      <c r="K29" s="17">
        <f>SUM(K22:K28)</f>
        <v>0</v>
      </c>
    </row>
    <row r="30" spans="1:11" ht="15.75" customHeight="1">
      <c r="A30" s="142" t="s">
        <v>24</v>
      </c>
      <c r="B30" s="143"/>
      <c r="C30" s="144"/>
      <c r="D30" s="27"/>
      <c r="E30" s="41"/>
      <c r="F30" s="28"/>
      <c r="G30" s="28"/>
      <c r="H30" s="28"/>
      <c r="I30" s="41"/>
      <c r="J30" s="28"/>
      <c r="K30" s="29"/>
    </row>
    <row r="31" spans="1:11" ht="60" customHeight="1">
      <c r="A31" s="3"/>
      <c r="B31" s="79"/>
      <c r="C31" s="80"/>
      <c r="D31" s="30">
        <v>25</v>
      </c>
      <c r="E31" s="39"/>
      <c r="F31" s="20"/>
      <c r="G31" s="16">
        <f t="shared" ref="G31:G37" si="2">D31/100*F31</f>
        <v>0</v>
      </c>
      <c r="H31" s="30"/>
      <c r="I31" s="39"/>
      <c r="J31" s="20"/>
      <c r="K31" s="16">
        <f t="shared" ref="K31:K37" si="3">H31/100*J31</f>
        <v>0</v>
      </c>
    </row>
    <row r="32" spans="1:11" ht="60" customHeight="1">
      <c r="A32" s="3"/>
      <c r="B32" s="79"/>
      <c r="C32" s="80"/>
      <c r="D32" s="5">
        <v>25</v>
      </c>
      <c r="E32" s="39"/>
      <c r="F32" s="20"/>
      <c r="G32" s="16">
        <f t="shared" si="2"/>
        <v>0</v>
      </c>
      <c r="H32" s="5"/>
      <c r="I32" s="39"/>
      <c r="J32" s="20"/>
      <c r="K32" s="16">
        <f t="shared" si="3"/>
        <v>0</v>
      </c>
    </row>
    <row r="33" spans="1:11" ht="60" customHeight="1">
      <c r="A33" s="3"/>
      <c r="B33" s="79"/>
      <c r="C33" s="80"/>
      <c r="D33" s="5">
        <v>25</v>
      </c>
      <c r="E33" s="39"/>
      <c r="F33" s="20"/>
      <c r="G33" s="16">
        <f t="shared" si="2"/>
        <v>0</v>
      </c>
      <c r="H33" s="5"/>
      <c r="I33" s="39"/>
      <c r="J33" s="20"/>
      <c r="K33" s="16">
        <f t="shared" si="3"/>
        <v>0</v>
      </c>
    </row>
    <row r="34" spans="1:11" ht="60" customHeight="1">
      <c r="A34" s="3"/>
      <c r="B34" s="79"/>
      <c r="C34" s="80"/>
      <c r="D34" s="5">
        <v>25</v>
      </c>
      <c r="E34" s="39"/>
      <c r="F34" s="20"/>
      <c r="G34" s="16">
        <f t="shared" si="2"/>
        <v>0</v>
      </c>
      <c r="H34" s="5"/>
      <c r="I34" s="39"/>
      <c r="J34" s="20"/>
      <c r="K34" s="16">
        <f t="shared" si="3"/>
        <v>0</v>
      </c>
    </row>
    <row r="35" spans="1:11" ht="60" customHeight="1">
      <c r="A35" s="3"/>
      <c r="B35" s="79"/>
      <c r="C35" s="81"/>
      <c r="D35" s="5"/>
      <c r="E35" s="39"/>
      <c r="F35" s="20"/>
      <c r="G35" s="16">
        <f t="shared" si="2"/>
        <v>0</v>
      </c>
      <c r="H35" s="5"/>
      <c r="I35" s="39"/>
      <c r="J35" s="20"/>
      <c r="K35" s="16">
        <f t="shared" si="3"/>
        <v>0</v>
      </c>
    </row>
    <row r="36" spans="1:11" ht="60" customHeight="1">
      <c r="A36" s="3"/>
      <c r="B36" s="79"/>
      <c r="C36" s="81"/>
      <c r="D36" s="5"/>
      <c r="E36" s="39"/>
      <c r="F36" s="20"/>
      <c r="G36" s="16">
        <f t="shared" si="2"/>
        <v>0</v>
      </c>
      <c r="H36" s="5"/>
      <c r="I36" s="39"/>
      <c r="J36" s="20"/>
      <c r="K36" s="16">
        <f t="shared" si="3"/>
        <v>0</v>
      </c>
    </row>
    <row r="37" spans="1:11" ht="60" customHeight="1">
      <c r="A37" s="3"/>
      <c r="B37" s="79"/>
      <c r="C37" s="80"/>
      <c r="D37" s="5"/>
      <c r="E37" s="39"/>
      <c r="F37" s="20"/>
      <c r="G37" s="16">
        <f t="shared" si="2"/>
        <v>0</v>
      </c>
      <c r="H37" s="5"/>
      <c r="I37" s="39"/>
      <c r="J37" s="20"/>
      <c r="K37" s="16">
        <f t="shared" si="3"/>
        <v>0</v>
      </c>
    </row>
    <row r="38" spans="1:11" ht="16.5" customHeight="1">
      <c r="A38" s="145" t="s">
        <v>35</v>
      </c>
      <c r="B38" s="146"/>
      <c r="C38" s="146"/>
      <c r="D38" s="18">
        <f>SUM(D31:D37)</f>
        <v>100</v>
      </c>
      <c r="E38" s="18"/>
      <c r="F38" s="17"/>
      <c r="G38" s="17">
        <f>SUM(G31:G37)</f>
        <v>0</v>
      </c>
      <c r="H38" s="18">
        <f>SUM(H31:H37)</f>
        <v>0</v>
      </c>
      <c r="I38" s="18"/>
      <c r="J38" s="17"/>
      <c r="K38" s="17">
        <f>SUM(K31:K37)</f>
        <v>0</v>
      </c>
    </row>
    <row r="39" spans="1:11" ht="20.25" customHeight="1">
      <c r="A39" s="69" t="s">
        <v>36</v>
      </c>
      <c r="B39" s="70"/>
      <c r="C39" s="70"/>
      <c r="D39" s="17">
        <f>D38+D29</f>
        <v>150</v>
      </c>
      <c r="E39" s="17"/>
      <c r="F39" s="16"/>
      <c r="G39" s="26">
        <f>G38+G29</f>
        <v>39.299999999999997</v>
      </c>
      <c r="H39" s="17"/>
      <c r="I39" s="17"/>
      <c r="J39" s="16"/>
      <c r="K39" s="25">
        <f>K38+K29</f>
        <v>0</v>
      </c>
    </row>
    <row r="40" spans="1:11" ht="20.25" customHeight="1">
      <c r="A40" s="69" t="s">
        <v>56</v>
      </c>
      <c r="B40" s="70"/>
      <c r="C40" s="71"/>
      <c r="D40" s="66"/>
      <c r="E40" s="67"/>
      <c r="F40" s="68"/>
      <c r="G40" s="19">
        <f>VLOOKUP(G39,Sheet1!$A$69:$B$72,2)</f>
        <v>1</v>
      </c>
      <c r="H40" s="66"/>
      <c r="I40" s="67"/>
      <c r="J40" s="68"/>
      <c r="K40" s="19">
        <f>VLOOKUP(K39,Sheet1!$A$69:$B$72,2)</f>
        <v>1</v>
      </c>
    </row>
    <row r="41" spans="1:11" ht="16.5">
      <c r="A41" s="2"/>
    </row>
    <row r="42" spans="1:11">
      <c r="A42" s="1"/>
    </row>
    <row r="43" spans="1:11" ht="17.25" customHeight="1">
      <c r="A43" s="72" t="s">
        <v>46</v>
      </c>
      <c r="B43" s="73"/>
      <c r="C43" s="73"/>
      <c r="D43" s="73"/>
      <c r="E43" s="73"/>
      <c r="F43" s="73"/>
      <c r="G43" s="73"/>
      <c r="H43" s="73"/>
      <c r="I43" s="73"/>
      <c r="J43" s="73"/>
      <c r="K43" s="74"/>
    </row>
    <row r="44" spans="1:11" ht="16.5">
      <c r="A44" s="31" t="s">
        <v>0</v>
      </c>
      <c r="B44" s="31" t="s">
        <v>47</v>
      </c>
      <c r="C44" s="72" t="s">
        <v>48</v>
      </c>
      <c r="D44" s="73"/>
      <c r="E44" s="73"/>
      <c r="F44" s="73"/>
      <c r="G44" s="73"/>
      <c r="H44" s="73"/>
      <c r="I44" s="73"/>
      <c r="J44" s="73"/>
      <c r="K44" s="74"/>
    </row>
    <row r="45" spans="1:11" ht="16.5">
      <c r="A45" s="60">
        <v>1</v>
      </c>
      <c r="B45" s="63" t="s">
        <v>30</v>
      </c>
      <c r="C45" s="45" t="s">
        <v>63</v>
      </c>
      <c r="D45" s="46"/>
      <c r="E45" s="46"/>
      <c r="F45" s="46"/>
      <c r="G45" s="46"/>
      <c r="H45" s="46"/>
      <c r="I45" s="46"/>
      <c r="J45" s="46"/>
      <c r="K45" s="47"/>
    </row>
    <row r="46" spans="1:11" ht="16.5">
      <c r="A46" s="61"/>
      <c r="B46" s="64"/>
      <c r="C46" s="45" t="s">
        <v>64</v>
      </c>
      <c r="D46" s="46"/>
      <c r="E46" s="46"/>
      <c r="F46" s="46"/>
      <c r="G46" s="46"/>
      <c r="H46" s="46"/>
      <c r="I46" s="46"/>
      <c r="J46" s="46"/>
      <c r="K46" s="47"/>
    </row>
    <row r="47" spans="1:11" ht="16.5">
      <c r="A47" s="61"/>
      <c r="B47" s="64"/>
      <c r="C47" s="45" t="s">
        <v>65</v>
      </c>
      <c r="D47" s="46"/>
      <c r="E47" s="46"/>
      <c r="F47" s="46"/>
      <c r="G47" s="46"/>
      <c r="H47" s="46"/>
      <c r="I47" s="46"/>
      <c r="J47" s="46"/>
      <c r="K47" s="47"/>
    </row>
    <row r="48" spans="1:11" ht="16.5">
      <c r="A48" s="61"/>
      <c r="B48" s="64"/>
      <c r="C48" s="45" t="s">
        <v>66</v>
      </c>
      <c r="D48" s="46"/>
      <c r="E48" s="46"/>
      <c r="F48" s="46"/>
      <c r="G48" s="46"/>
      <c r="H48" s="46"/>
      <c r="I48" s="46"/>
      <c r="J48" s="46"/>
      <c r="K48" s="47"/>
    </row>
    <row r="49" spans="1:11" ht="16.5">
      <c r="A49" s="62"/>
      <c r="B49" s="65"/>
      <c r="C49" s="45" t="s">
        <v>67</v>
      </c>
      <c r="D49" s="46"/>
      <c r="E49" s="46"/>
      <c r="F49" s="46"/>
      <c r="G49" s="46"/>
      <c r="H49" s="46"/>
      <c r="I49" s="46"/>
      <c r="J49" s="46"/>
      <c r="K49" s="47"/>
    </row>
    <row r="50" spans="1:11" ht="16.5">
      <c r="A50" s="60">
        <v>2</v>
      </c>
      <c r="B50" s="63" t="s">
        <v>23</v>
      </c>
      <c r="C50" s="45" t="s">
        <v>68</v>
      </c>
      <c r="D50" s="46"/>
      <c r="E50" s="46"/>
      <c r="F50" s="46"/>
      <c r="G50" s="46"/>
      <c r="H50" s="46"/>
      <c r="I50" s="46"/>
      <c r="J50" s="46"/>
      <c r="K50" s="47"/>
    </row>
    <row r="51" spans="1:11" ht="16.5">
      <c r="A51" s="61"/>
      <c r="B51" s="64"/>
      <c r="C51" s="45" t="s">
        <v>69</v>
      </c>
      <c r="D51" s="46"/>
      <c r="E51" s="46"/>
      <c r="F51" s="46"/>
      <c r="G51" s="46"/>
      <c r="H51" s="46"/>
      <c r="I51" s="46"/>
      <c r="J51" s="46"/>
      <c r="K51" s="47"/>
    </row>
    <row r="52" spans="1:11" ht="16.5">
      <c r="A52" s="62"/>
      <c r="B52" s="65"/>
      <c r="C52" s="45" t="s">
        <v>70</v>
      </c>
      <c r="D52" s="46"/>
      <c r="E52" s="46"/>
      <c r="F52" s="46"/>
      <c r="G52" s="46"/>
      <c r="H52" s="46"/>
      <c r="I52" s="46"/>
      <c r="J52" s="46"/>
      <c r="K52" s="47"/>
    </row>
    <row r="53" spans="1:11" ht="16.5">
      <c r="A53" s="32">
        <v>3</v>
      </c>
      <c r="B53" s="33" t="s">
        <v>49</v>
      </c>
      <c r="C53" s="45" t="s">
        <v>50</v>
      </c>
      <c r="D53" s="46"/>
      <c r="E53" s="46"/>
      <c r="F53" s="46"/>
      <c r="G53" s="46"/>
      <c r="H53" s="46"/>
      <c r="I53" s="46"/>
      <c r="J53" s="46"/>
      <c r="K53" s="47"/>
    </row>
    <row r="54" spans="1:11" ht="16.5">
      <c r="A54" s="32">
        <v>4</v>
      </c>
      <c r="B54" s="33" t="s">
        <v>51</v>
      </c>
      <c r="C54" s="45" t="s">
        <v>71</v>
      </c>
      <c r="D54" s="46"/>
      <c r="E54" s="46"/>
      <c r="F54" s="46"/>
      <c r="G54" s="46"/>
      <c r="H54" s="46"/>
      <c r="I54" s="46"/>
      <c r="J54" s="46"/>
      <c r="K54" s="47"/>
    </row>
    <row r="55" spans="1:11" ht="16.5">
      <c r="A55" s="32">
        <v>5</v>
      </c>
      <c r="B55" s="34" t="s">
        <v>60</v>
      </c>
      <c r="C55" s="48" t="s">
        <v>62</v>
      </c>
      <c r="D55" s="49"/>
      <c r="E55" s="49"/>
      <c r="F55" s="49"/>
      <c r="G55" s="49"/>
      <c r="H55" s="49"/>
      <c r="I55" s="49"/>
      <c r="J55" s="49"/>
      <c r="K55" s="50"/>
    </row>
    <row r="56" spans="1:11" ht="16.5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</row>
    <row r="57" spans="1:11" ht="16.5">
      <c r="A57" s="57" t="s">
        <v>37</v>
      </c>
      <c r="B57" s="58"/>
      <c r="C57" s="58"/>
      <c r="D57" s="58"/>
      <c r="E57" s="58"/>
      <c r="F57" s="58"/>
      <c r="G57" s="58"/>
      <c r="H57" s="58"/>
      <c r="I57" s="58"/>
      <c r="J57" s="58"/>
      <c r="K57" s="59"/>
    </row>
    <row r="58" spans="1:11" ht="16.5">
      <c r="A58" s="35" t="s">
        <v>0</v>
      </c>
      <c r="B58" s="35" t="s">
        <v>47</v>
      </c>
      <c r="C58" s="57" t="s">
        <v>48</v>
      </c>
      <c r="D58" s="58"/>
      <c r="E58" s="58"/>
      <c r="F58" s="58"/>
      <c r="G58" s="58"/>
      <c r="H58" s="58"/>
      <c r="I58" s="58"/>
      <c r="J58" s="58"/>
      <c r="K58" s="59"/>
    </row>
    <row r="59" spans="1:11" ht="16.5">
      <c r="A59" s="51">
        <v>1</v>
      </c>
      <c r="B59" s="54" t="s">
        <v>52</v>
      </c>
      <c r="C59" s="42" t="s">
        <v>53</v>
      </c>
      <c r="D59" s="43"/>
      <c r="E59" s="43"/>
      <c r="F59" s="43"/>
      <c r="G59" s="43"/>
      <c r="H59" s="43"/>
      <c r="I59" s="43"/>
      <c r="J59" s="43"/>
      <c r="K59" s="44"/>
    </row>
    <row r="60" spans="1:11" ht="16.5">
      <c r="A60" s="52"/>
      <c r="B60" s="55"/>
      <c r="C60" s="42" t="s">
        <v>72</v>
      </c>
      <c r="D60" s="43"/>
      <c r="E60" s="43"/>
      <c r="F60" s="43"/>
      <c r="G60" s="43"/>
      <c r="H60" s="43"/>
      <c r="I60" s="43"/>
      <c r="J60" s="43"/>
      <c r="K60" s="44"/>
    </row>
    <row r="61" spans="1:11" ht="16.5">
      <c r="A61" s="52"/>
      <c r="B61" s="55"/>
      <c r="C61" s="42" t="s">
        <v>73</v>
      </c>
      <c r="D61" s="43"/>
      <c r="E61" s="43"/>
      <c r="F61" s="43"/>
      <c r="G61" s="43"/>
      <c r="H61" s="43"/>
      <c r="I61" s="43"/>
      <c r="J61" s="43"/>
      <c r="K61" s="44"/>
    </row>
    <row r="62" spans="1:11" ht="16.5">
      <c r="A62" s="52"/>
      <c r="B62" s="55"/>
      <c r="C62" s="42" t="s">
        <v>74</v>
      </c>
      <c r="D62" s="43"/>
      <c r="E62" s="43"/>
      <c r="F62" s="43"/>
      <c r="G62" s="43"/>
      <c r="H62" s="43"/>
      <c r="I62" s="43"/>
      <c r="J62" s="43"/>
      <c r="K62" s="44"/>
    </row>
    <row r="63" spans="1:11" ht="16.5">
      <c r="A63" s="52"/>
      <c r="B63" s="55"/>
      <c r="C63" s="42" t="s">
        <v>75</v>
      </c>
      <c r="D63" s="43"/>
      <c r="E63" s="43"/>
      <c r="F63" s="43"/>
      <c r="G63" s="43"/>
      <c r="H63" s="43"/>
      <c r="I63" s="43"/>
      <c r="J63" s="43"/>
      <c r="K63" s="44"/>
    </row>
    <row r="64" spans="1:11" ht="16.5">
      <c r="A64" s="52"/>
      <c r="B64" s="55"/>
      <c r="C64" s="42" t="s">
        <v>76</v>
      </c>
      <c r="D64" s="43"/>
      <c r="E64" s="43"/>
      <c r="F64" s="43"/>
      <c r="G64" s="43"/>
      <c r="H64" s="43"/>
      <c r="I64" s="43"/>
      <c r="J64" s="43"/>
      <c r="K64" s="44"/>
    </row>
    <row r="65" spans="1:11" ht="16.5">
      <c r="A65" s="52"/>
      <c r="B65" s="55"/>
      <c r="C65" s="42" t="s">
        <v>77</v>
      </c>
      <c r="D65" s="43"/>
      <c r="E65" s="43"/>
      <c r="F65" s="43"/>
      <c r="G65" s="43"/>
      <c r="H65" s="43"/>
      <c r="I65" s="43"/>
      <c r="J65" s="43"/>
      <c r="K65" s="44"/>
    </row>
    <row r="66" spans="1:11" ht="16.5">
      <c r="A66" s="52"/>
      <c r="B66" s="55"/>
      <c r="C66" s="42" t="s">
        <v>78</v>
      </c>
      <c r="D66" s="43"/>
      <c r="E66" s="43"/>
      <c r="F66" s="43"/>
      <c r="G66" s="43"/>
      <c r="H66" s="43"/>
      <c r="I66" s="43"/>
      <c r="J66" s="43"/>
      <c r="K66" s="44"/>
    </row>
    <row r="67" spans="1:11" ht="16.5">
      <c r="A67" s="52"/>
      <c r="B67" s="55"/>
      <c r="C67" s="42" t="s">
        <v>79</v>
      </c>
      <c r="D67" s="43"/>
      <c r="E67" s="43"/>
      <c r="F67" s="43"/>
      <c r="G67" s="43"/>
      <c r="H67" s="43"/>
      <c r="I67" s="43"/>
      <c r="J67" s="43"/>
      <c r="K67" s="44"/>
    </row>
    <row r="68" spans="1:11" ht="16.5">
      <c r="A68" s="53"/>
      <c r="B68" s="56"/>
      <c r="C68" s="42" t="s">
        <v>80</v>
      </c>
      <c r="D68" s="43"/>
      <c r="E68" s="43"/>
      <c r="F68" s="43"/>
      <c r="G68" s="43"/>
      <c r="H68" s="43"/>
      <c r="I68" s="43"/>
      <c r="J68" s="43"/>
      <c r="K68" s="44"/>
    </row>
    <row r="69" spans="1:11" ht="35.25" customHeight="1">
      <c r="A69" s="51">
        <v>2</v>
      </c>
      <c r="B69" s="54" t="s">
        <v>54</v>
      </c>
      <c r="C69" s="42" t="s">
        <v>81</v>
      </c>
      <c r="D69" s="43"/>
      <c r="E69" s="43"/>
      <c r="F69" s="43"/>
      <c r="G69" s="43"/>
      <c r="H69" s="43"/>
      <c r="I69" s="43"/>
      <c r="J69" s="43"/>
      <c r="K69" s="44"/>
    </row>
    <row r="70" spans="1:11" ht="16.5">
      <c r="A70" s="52"/>
      <c r="B70" s="55"/>
      <c r="C70" s="42" t="s">
        <v>82</v>
      </c>
      <c r="D70" s="43"/>
      <c r="E70" s="43"/>
      <c r="F70" s="43"/>
      <c r="G70" s="43"/>
      <c r="H70" s="43"/>
      <c r="I70" s="43"/>
      <c r="J70" s="43"/>
      <c r="K70" s="44"/>
    </row>
    <row r="71" spans="1:11" ht="16.5">
      <c r="A71" s="52"/>
      <c r="B71" s="55"/>
      <c r="C71" s="42" t="s">
        <v>83</v>
      </c>
      <c r="D71" s="43"/>
      <c r="E71" s="43"/>
      <c r="F71" s="43"/>
      <c r="G71" s="43"/>
      <c r="H71" s="43"/>
      <c r="I71" s="43"/>
      <c r="J71" s="43"/>
      <c r="K71" s="44"/>
    </row>
    <row r="72" spans="1:11" ht="16.5">
      <c r="A72" s="52"/>
      <c r="B72" s="55"/>
      <c r="C72" s="42" t="s">
        <v>84</v>
      </c>
      <c r="D72" s="43"/>
      <c r="E72" s="43"/>
      <c r="F72" s="43"/>
      <c r="G72" s="43"/>
      <c r="H72" s="43"/>
      <c r="I72" s="43"/>
      <c r="J72" s="43"/>
      <c r="K72" s="44"/>
    </row>
    <row r="73" spans="1:11" ht="16.5">
      <c r="A73" s="53"/>
      <c r="B73" s="56"/>
      <c r="C73" s="42" t="s">
        <v>85</v>
      </c>
      <c r="D73" s="43"/>
      <c r="E73" s="43"/>
      <c r="F73" s="43"/>
      <c r="G73" s="43"/>
      <c r="H73" s="43"/>
      <c r="I73" s="43"/>
      <c r="J73" s="43"/>
      <c r="K73" s="44"/>
    </row>
    <row r="74" spans="1:11" ht="16.5">
      <c r="A74" s="36">
        <v>3</v>
      </c>
      <c r="B74" s="37" t="s">
        <v>60</v>
      </c>
      <c r="C74" s="42" t="s">
        <v>61</v>
      </c>
      <c r="D74" s="43"/>
      <c r="E74" s="43"/>
      <c r="F74" s="43"/>
      <c r="G74" s="43"/>
      <c r="H74" s="43"/>
      <c r="I74" s="43"/>
      <c r="J74" s="43"/>
      <c r="K74" s="44"/>
    </row>
  </sheetData>
  <sheetProtection password="CEEF" sheet="1" objects="1" scenarios="1"/>
  <protectedRanges>
    <protectedRange sqref="A45:I74" name="Range4"/>
    <protectedRange sqref="B4:E7 B8 H4:H5 E11:E13 I11:I13" name="Range1"/>
    <protectedRange sqref="A22:F28 H22:J28" name="Range2"/>
    <protectedRange sqref="A31:F37 H31:J37" name="Range3"/>
  </protectedRanges>
  <dataConsolidate/>
  <mergeCells count="95">
    <mergeCell ref="C74:K74"/>
    <mergeCell ref="A69:A73"/>
    <mergeCell ref="B69:B73"/>
    <mergeCell ref="C69:K69"/>
    <mergeCell ref="C70:K70"/>
    <mergeCell ref="C71:K71"/>
    <mergeCell ref="C72:K72"/>
    <mergeCell ref="C73:K73"/>
    <mergeCell ref="C63:K63"/>
    <mergeCell ref="C64:K64"/>
    <mergeCell ref="C65:K65"/>
    <mergeCell ref="C66:K66"/>
    <mergeCell ref="C67:K67"/>
    <mergeCell ref="C68:K68"/>
    <mergeCell ref="C54:K54"/>
    <mergeCell ref="C55:K55"/>
    <mergeCell ref="A57:K57"/>
    <mergeCell ref="C58:K58"/>
    <mergeCell ref="A59:A68"/>
    <mergeCell ref="B59:B68"/>
    <mergeCell ref="C59:K59"/>
    <mergeCell ref="C60:K60"/>
    <mergeCell ref="C61:K61"/>
    <mergeCell ref="C62:K62"/>
    <mergeCell ref="A50:A52"/>
    <mergeCell ref="B50:B52"/>
    <mergeCell ref="C50:K50"/>
    <mergeCell ref="C51:K51"/>
    <mergeCell ref="C52:K52"/>
    <mergeCell ref="C53:K53"/>
    <mergeCell ref="A45:A49"/>
    <mergeCell ref="B45:B49"/>
    <mergeCell ref="C45:K45"/>
    <mergeCell ref="C46:K46"/>
    <mergeCell ref="C47:K47"/>
    <mergeCell ref="C48:K48"/>
    <mergeCell ref="C49:K49"/>
    <mergeCell ref="A39:C39"/>
    <mergeCell ref="A40:C40"/>
    <mergeCell ref="D40:F40"/>
    <mergeCell ref="H40:J40"/>
    <mergeCell ref="A43:K43"/>
    <mergeCell ref="C44:K44"/>
    <mergeCell ref="B33:C33"/>
    <mergeCell ref="B34:C34"/>
    <mergeCell ref="B35:C35"/>
    <mergeCell ref="B36:C36"/>
    <mergeCell ref="B37:C37"/>
    <mergeCell ref="A38:C38"/>
    <mergeCell ref="B27:C27"/>
    <mergeCell ref="B28:C28"/>
    <mergeCell ref="A29:C29"/>
    <mergeCell ref="A30:C30"/>
    <mergeCell ref="B31:C31"/>
    <mergeCell ref="B32:C32"/>
    <mergeCell ref="A21:C21"/>
    <mergeCell ref="B22:C22"/>
    <mergeCell ref="B23:C23"/>
    <mergeCell ref="B24:C24"/>
    <mergeCell ref="B25:C25"/>
    <mergeCell ref="B26:C26"/>
    <mergeCell ref="A14:B14"/>
    <mergeCell ref="D14:K14"/>
    <mergeCell ref="A15:C16"/>
    <mergeCell ref="D15:E16"/>
    <mergeCell ref="F15:K16"/>
    <mergeCell ref="A18:A20"/>
    <mergeCell ref="B18:C20"/>
    <mergeCell ref="D18:K18"/>
    <mergeCell ref="D19:G19"/>
    <mergeCell ref="H19:K19"/>
    <mergeCell ref="A12:B12"/>
    <mergeCell ref="E12:G12"/>
    <mergeCell ref="I12:K12"/>
    <mergeCell ref="A13:B13"/>
    <mergeCell ref="E13:G13"/>
    <mergeCell ref="I13:K13"/>
    <mergeCell ref="A10:B10"/>
    <mergeCell ref="D10:G10"/>
    <mergeCell ref="H10:K10"/>
    <mergeCell ref="A11:B11"/>
    <mergeCell ref="E11:G11"/>
    <mergeCell ref="I11:K11"/>
    <mergeCell ref="B5:E5"/>
    <mergeCell ref="F5:G7"/>
    <mergeCell ref="H5:K7"/>
    <mergeCell ref="B6:E6"/>
    <mergeCell ref="B7:E7"/>
    <mergeCell ref="B8:K8"/>
    <mergeCell ref="A1:K1"/>
    <mergeCell ref="A2:K2"/>
    <mergeCell ref="A3:K3"/>
    <mergeCell ref="B4:E4"/>
    <mergeCell ref="F4:G4"/>
    <mergeCell ref="H4:K4"/>
  </mergeCells>
  <conditionalFormatting sqref="D29:E29 D38:E38 H38:I38 H29:I29">
    <cfRule type="cellIs" dxfId="10" priority="1" operator="equal">
      <formula>50</formula>
    </cfRule>
  </conditionalFormatting>
  <dataValidations count="2">
    <dataValidation type="list" allowBlank="1" showInputMessage="1" showErrorMessage="1" sqref="I31:I37 E22:E28 E31:E37 I22:I28">
      <formula1>MARKAH</formula1>
    </dataValidation>
    <dataValidation type="list" allowBlank="1" showInputMessage="1" showErrorMessage="1" sqref="F31:F37 F22:F28 J31:J37 J22:J28">
      <formula1>INDIRECT(E22)</formula1>
    </dataValidation>
  </dataValidations>
  <printOptions horizontalCentered="1"/>
  <pageMargins left="0.43307086614173229" right="0.43307086614173229" top="0.51181102362204722" bottom="0.23622047244094491" header="0.31496062992125984" footer="0.31496062992125984"/>
  <pageSetup paperSize="9" scale="7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K74"/>
  <sheetViews>
    <sheetView zoomScale="80" zoomScaleNormal="80" workbookViewId="0">
      <selection activeCell="B7" sqref="B7:E7"/>
    </sheetView>
  </sheetViews>
  <sheetFormatPr defaultRowHeight="15"/>
  <cols>
    <col min="1" max="1" width="11.140625" customWidth="1"/>
    <col min="2" max="2" width="44.5703125" customWidth="1"/>
    <col min="3" max="3" width="13" customWidth="1"/>
    <col min="4" max="4" width="10.42578125" customWidth="1"/>
    <col min="5" max="5" width="11.7109375" customWidth="1"/>
    <col min="6" max="6" width="10.85546875" customWidth="1"/>
    <col min="7" max="7" width="10.42578125" customWidth="1"/>
    <col min="8" max="8" width="10.5703125" customWidth="1"/>
    <col min="9" max="9" width="12" customWidth="1"/>
    <col min="10" max="10" width="10.5703125" customWidth="1"/>
    <col min="11" max="11" width="11.28515625" customWidth="1"/>
  </cols>
  <sheetData>
    <row r="1" spans="1:11">
      <c r="A1" s="75" t="s">
        <v>5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>
      <c r="A2" s="75" t="s">
        <v>6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spans="1:11">
      <c r="A3" s="76" t="s">
        <v>29</v>
      </c>
      <c r="B3" s="76"/>
      <c r="C3" s="76"/>
      <c r="D3" s="76"/>
      <c r="E3" s="76"/>
      <c r="F3" s="76"/>
      <c r="G3" s="76"/>
      <c r="H3" s="76"/>
      <c r="I3" s="76"/>
      <c r="J3" s="76"/>
      <c r="K3" s="76"/>
    </row>
    <row r="4" spans="1:11">
      <c r="A4" s="12" t="s">
        <v>7</v>
      </c>
      <c r="B4" s="79" t="s">
        <v>104</v>
      </c>
      <c r="C4" s="80"/>
      <c r="D4" s="80"/>
      <c r="E4" s="81"/>
      <c r="F4" s="77" t="s">
        <v>8</v>
      </c>
      <c r="G4" s="78"/>
      <c r="H4" s="79" t="s">
        <v>103</v>
      </c>
      <c r="I4" s="80"/>
      <c r="J4" s="80"/>
      <c r="K4" s="81"/>
    </row>
    <row r="5" spans="1:11">
      <c r="A5" s="12" t="s">
        <v>9</v>
      </c>
      <c r="B5" s="79" t="s">
        <v>105</v>
      </c>
      <c r="C5" s="80"/>
      <c r="D5" s="80"/>
      <c r="E5" s="81"/>
      <c r="F5" s="77" t="s">
        <v>10</v>
      </c>
      <c r="G5" s="78"/>
      <c r="H5" s="86" t="s">
        <v>87</v>
      </c>
      <c r="I5" s="87"/>
      <c r="J5" s="87"/>
      <c r="K5" s="88"/>
    </row>
    <row r="6" spans="1:11">
      <c r="A6" s="12" t="s">
        <v>11</v>
      </c>
      <c r="B6" s="79" t="s">
        <v>97</v>
      </c>
      <c r="C6" s="80"/>
      <c r="D6" s="80"/>
      <c r="E6" s="81"/>
      <c r="F6" s="82"/>
      <c r="G6" s="83"/>
      <c r="H6" s="89"/>
      <c r="I6" s="90"/>
      <c r="J6" s="90"/>
      <c r="K6" s="91"/>
    </row>
    <row r="7" spans="1:11">
      <c r="A7" s="12" t="s">
        <v>12</v>
      </c>
      <c r="B7" s="79" t="s">
        <v>112</v>
      </c>
      <c r="C7" s="80"/>
      <c r="D7" s="80"/>
      <c r="E7" s="81"/>
      <c r="F7" s="84"/>
      <c r="G7" s="85"/>
      <c r="H7" s="92"/>
      <c r="I7" s="93"/>
      <c r="J7" s="93"/>
      <c r="K7" s="94"/>
    </row>
    <row r="8" spans="1:11" ht="25.5">
      <c r="A8" s="12" t="s">
        <v>13</v>
      </c>
      <c r="B8" s="79" t="s">
        <v>30</v>
      </c>
      <c r="C8" s="80"/>
      <c r="D8" s="80"/>
      <c r="E8" s="80"/>
      <c r="F8" s="80"/>
      <c r="G8" s="80"/>
      <c r="H8" s="80"/>
      <c r="I8" s="80"/>
      <c r="J8" s="80"/>
      <c r="K8" s="81"/>
    </row>
    <row r="9" spans="1:11" ht="6.75" customHeight="1">
      <c r="A9" s="7"/>
      <c r="B9" s="8"/>
      <c r="C9" s="8"/>
      <c r="D9" s="8"/>
      <c r="E9" s="8"/>
      <c r="F9" s="8"/>
      <c r="G9" s="8"/>
      <c r="H9" s="8"/>
      <c r="I9" s="8"/>
      <c r="J9" s="8"/>
      <c r="K9" s="8"/>
    </row>
    <row r="10" spans="1:11" ht="24.75" customHeight="1">
      <c r="A10" s="98" t="s">
        <v>14</v>
      </c>
      <c r="B10" s="99"/>
      <c r="C10" s="13" t="s">
        <v>40</v>
      </c>
      <c r="D10" s="98" t="s">
        <v>86</v>
      </c>
      <c r="E10" s="100"/>
      <c r="F10" s="100"/>
      <c r="G10" s="100"/>
      <c r="H10" s="101" t="s">
        <v>15</v>
      </c>
      <c r="I10" s="100"/>
      <c r="J10" s="100"/>
      <c r="K10" s="99"/>
    </row>
    <row r="11" spans="1:11" ht="30" customHeight="1">
      <c r="A11" s="102" t="s">
        <v>22</v>
      </c>
      <c r="B11" s="103"/>
      <c r="C11" s="14" t="s">
        <v>28</v>
      </c>
      <c r="D11" s="6" t="s">
        <v>16</v>
      </c>
      <c r="E11" s="95"/>
      <c r="F11" s="95"/>
      <c r="G11" s="96"/>
      <c r="H11" s="9" t="s">
        <v>17</v>
      </c>
      <c r="I11" s="95"/>
      <c r="J11" s="95"/>
      <c r="K11" s="97"/>
    </row>
    <row r="12" spans="1:11" ht="30" customHeight="1">
      <c r="A12" s="102" t="s">
        <v>27</v>
      </c>
      <c r="B12" s="103"/>
      <c r="C12" s="14" t="s">
        <v>31</v>
      </c>
      <c r="D12" s="6" t="s">
        <v>18</v>
      </c>
      <c r="E12" s="95"/>
      <c r="F12" s="95"/>
      <c r="G12" s="96"/>
      <c r="H12" s="9" t="s">
        <v>19</v>
      </c>
      <c r="I12" s="95"/>
      <c r="J12" s="95"/>
      <c r="K12" s="97"/>
    </row>
    <row r="13" spans="1:11" ht="30" customHeight="1">
      <c r="A13" s="102" t="s">
        <v>26</v>
      </c>
      <c r="B13" s="103"/>
      <c r="C13" s="14" t="s">
        <v>32</v>
      </c>
      <c r="D13" s="10" t="s">
        <v>20</v>
      </c>
      <c r="E13" s="95"/>
      <c r="F13" s="95"/>
      <c r="G13" s="96"/>
      <c r="H13" s="11" t="s">
        <v>21</v>
      </c>
      <c r="I13" s="95"/>
      <c r="J13" s="95"/>
      <c r="K13" s="97"/>
    </row>
    <row r="14" spans="1:11" ht="18" customHeight="1" thickBot="1">
      <c r="A14" s="107" t="s">
        <v>25</v>
      </c>
      <c r="B14" s="108"/>
      <c r="C14" s="15" t="s">
        <v>33</v>
      </c>
      <c r="D14" s="109"/>
      <c r="E14" s="110"/>
      <c r="F14" s="110"/>
      <c r="G14" s="110"/>
      <c r="H14" s="110"/>
      <c r="I14" s="110"/>
      <c r="J14" s="110"/>
      <c r="K14" s="111"/>
    </row>
    <row r="15" spans="1:11" ht="23.25" customHeight="1" thickTop="1">
      <c r="A15" s="112" t="s">
        <v>41</v>
      </c>
      <c r="B15" s="113"/>
      <c r="C15" s="113"/>
      <c r="D15" s="136" t="s">
        <v>44</v>
      </c>
      <c r="E15" s="136"/>
      <c r="F15" s="116" t="s">
        <v>45</v>
      </c>
      <c r="G15" s="116"/>
      <c r="H15" s="116"/>
      <c r="I15" s="116"/>
      <c r="J15" s="116"/>
      <c r="K15" s="117"/>
    </row>
    <row r="16" spans="1:11" ht="9" customHeight="1" thickBot="1">
      <c r="A16" s="114"/>
      <c r="B16" s="115"/>
      <c r="C16" s="115"/>
      <c r="D16" s="137"/>
      <c r="E16" s="137"/>
      <c r="F16" s="118"/>
      <c r="G16" s="118"/>
      <c r="H16" s="118"/>
      <c r="I16" s="118"/>
      <c r="J16" s="118"/>
      <c r="K16" s="119"/>
    </row>
    <row r="17" spans="1:11" ht="3.75" customHeight="1" thickTop="1">
      <c r="A17" s="7"/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1:11" ht="16.5" customHeight="1">
      <c r="A18" s="120" t="s">
        <v>0</v>
      </c>
      <c r="B18" s="121" t="s">
        <v>38</v>
      </c>
      <c r="C18" s="122"/>
      <c r="D18" s="127" t="s">
        <v>1</v>
      </c>
      <c r="E18" s="128"/>
      <c r="F18" s="128"/>
      <c r="G18" s="128"/>
      <c r="H18" s="128"/>
      <c r="I18" s="128"/>
      <c r="J18" s="128"/>
      <c r="K18" s="129"/>
    </row>
    <row r="19" spans="1:11" ht="16.5" customHeight="1">
      <c r="A19" s="120"/>
      <c r="B19" s="123"/>
      <c r="C19" s="124"/>
      <c r="D19" s="130" t="s">
        <v>2</v>
      </c>
      <c r="E19" s="131"/>
      <c r="F19" s="131"/>
      <c r="G19" s="132"/>
      <c r="H19" s="133" t="s">
        <v>3</v>
      </c>
      <c r="I19" s="134"/>
      <c r="J19" s="134"/>
      <c r="K19" s="135"/>
    </row>
    <row r="20" spans="1:11" ht="24" customHeight="1">
      <c r="A20" s="120"/>
      <c r="B20" s="125"/>
      <c r="C20" s="126"/>
      <c r="D20" s="21" t="s">
        <v>43</v>
      </c>
      <c r="E20" s="21" t="s">
        <v>55</v>
      </c>
      <c r="F20" s="21" t="s">
        <v>42</v>
      </c>
      <c r="G20" s="21" t="s">
        <v>4</v>
      </c>
      <c r="H20" s="21" t="s">
        <v>43</v>
      </c>
      <c r="I20" s="21" t="s">
        <v>55</v>
      </c>
      <c r="J20" s="21" t="s">
        <v>42</v>
      </c>
      <c r="K20" s="21" t="s">
        <v>4</v>
      </c>
    </row>
    <row r="21" spans="1:11">
      <c r="A21" s="104" t="s">
        <v>39</v>
      </c>
      <c r="B21" s="105"/>
      <c r="C21" s="106"/>
      <c r="D21" s="27"/>
      <c r="E21" s="28"/>
      <c r="F21" s="28"/>
      <c r="G21" s="28"/>
      <c r="H21" s="28"/>
      <c r="I21" s="28"/>
      <c r="J21" s="28"/>
      <c r="K21" s="29"/>
    </row>
    <row r="22" spans="1:11" ht="60" customHeight="1">
      <c r="A22" s="3">
        <v>1.1000000000000001</v>
      </c>
      <c r="B22" s="79" t="s">
        <v>88</v>
      </c>
      <c r="C22" s="80"/>
      <c r="D22" s="30">
        <v>30</v>
      </c>
      <c r="E22" s="39" t="s">
        <v>27</v>
      </c>
      <c r="F22" s="20">
        <v>87</v>
      </c>
      <c r="G22" s="16">
        <f>D22/100*F22</f>
        <v>26.099999999999998</v>
      </c>
      <c r="H22" s="30"/>
      <c r="I22" s="39"/>
      <c r="J22" s="20"/>
      <c r="K22" s="16">
        <f>H22/100*J22</f>
        <v>0</v>
      </c>
    </row>
    <row r="23" spans="1:11" ht="60" customHeight="1">
      <c r="A23" s="3">
        <v>1.2</v>
      </c>
      <c r="B23" s="79" t="s">
        <v>89</v>
      </c>
      <c r="C23" s="80"/>
      <c r="D23" s="4">
        <v>20</v>
      </c>
      <c r="E23" s="39" t="s">
        <v>59</v>
      </c>
      <c r="F23" s="20">
        <v>66</v>
      </c>
      <c r="G23" s="16">
        <f t="shared" ref="G23:G28" si="0">D23/100*F23</f>
        <v>13.200000000000001</v>
      </c>
      <c r="H23" s="4"/>
      <c r="I23" s="39"/>
      <c r="J23" s="20"/>
      <c r="K23" s="16">
        <f>H23/100*J23</f>
        <v>0</v>
      </c>
    </row>
    <row r="24" spans="1:11" ht="60" customHeight="1">
      <c r="A24" s="3"/>
      <c r="B24" s="79"/>
      <c r="C24" s="80"/>
      <c r="D24" s="4"/>
      <c r="E24" s="39"/>
      <c r="F24" s="20"/>
      <c r="G24" s="16">
        <f t="shared" si="0"/>
        <v>0</v>
      </c>
      <c r="H24" s="4"/>
      <c r="I24" s="39"/>
      <c r="J24" s="20"/>
      <c r="K24" s="16">
        <f t="shared" ref="K24:K28" si="1">H24/100*J24</f>
        <v>0</v>
      </c>
    </row>
    <row r="25" spans="1:11" ht="60" customHeight="1">
      <c r="A25" s="3"/>
      <c r="B25" s="79"/>
      <c r="C25" s="81"/>
      <c r="D25" s="4"/>
      <c r="E25" s="39"/>
      <c r="F25" s="20"/>
      <c r="G25" s="16">
        <f t="shared" si="0"/>
        <v>0</v>
      </c>
      <c r="H25" s="4"/>
      <c r="I25" s="39"/>
      <c r="J25" s="20"/>
      <c r="K25" s="16">
        <f t="shared" si="1"/>
        <v>0</v>
      </c>
    </row>
    <row r="26" spans="1:11" ht="60" customHeight="1">
      <c r="A26" s="3"/>
      <c r="B26" s="79"/>
      <c r="C26" s="81"/>
      <c r="D26" s="4"/>
      <c r="E26" s="39"/>
      <c r="F26" s="20"/>
      <c r="G26" s="16">
        <f t="shared" si="0"/>
        <v>0</v>
      </c>
      <c r="H26" s="4"/>
      <c r="I26" s="39"/>
      <c r="J26" s="20"/>
      <c r="K26" s="16">
        <f t="shared" si="1"/>
        <v>0</v>
      </c>
    </row>
    <row r="27" spans="1:11" ht="60" customHeight="1">
      <c r="A27" s="3"/>
      <c r="B27" s="79"/>
      <c r="C27" s="81"/>
      <c r="D27" s="4"/>
      <c r="E27" s="39"/>
      <c r="F27" s="20"/>
      <c r="G27" s="16">
        <f t="shared" si="0"/>
        <v>0</v>
      </c>
      <c r="H27" s="4"/>
      <c r="I27" s="39"/>
      <c r="J27" s="20"/>
      <c r="K27" s="16">
        <f t="shared" si="1"/>
        <v>0</v>
      </c>
    </row>
    <row r="28" spans="1:11" ht="60" customHeight="1">
      <c r="A28" s="3"/>
      <c r="B28" s="138"/>
      <c r="C28" s="139"/>
      <c r="D28" s="4"/>
      <c r="E28" s="39"/>
      <c r="F28" s="20"/>
      <c r="G28" s="16">
        <f t="shared" si="0"/>
        <v>0</v>
      </c>
      <c r="H28" s="4"/>
      <c r="I28" s="39"/>
      <c r="J28" s="20"/>
      <c r="K28" s="16">
        <f t="shared" si="1"/>
        <v>0</v>
      </c>
    </row>
    <row r="29" spans="1:11" ht="15.75" customHeight="1">
      <c r="A29" s="140" t="s">
        <v>34</v>
      </c>
      <c r="B29" s="141"/>
      <c r="C29" s="141"/>
      <c r="D29" s="18">
        <f>SUM(D22:D28)</f>
        <v>50</v>
      </c>
      <c r="E29" s="40"/>
      <c r="F29" s="17"/>
      <c r="G29" s="17">
        <f>SUM(G22:G28)</f>
        <v>39.299999999999997</v>
      </c>
      <c r="H29" s="18">
        <f>SUM(H22:H28)</f>
        <v>0</v>
      </c>
      <c r="I29" s="40"/>
      <c r="J29" s="17"/>
      <c r="K29" s="17">
        <f>SUM(K22:K28)</f>
        <v>0</v>
      </c>
    </row>
    <row r="30" spans="1:11" ht="15.75" customHeight="1">
      <c r="A30" s="142" t="s">
        <v>24</v>
      </c>
      <c r="B30" s="143"/>
      <c r="C30" s="144"/>
      <c r="D30" s="27"/>
      <c r="E30" s="41"/>
      <c r="F30" s="28"/>
      <c r="G30" s="28"/>
      <c r="H30" s="28"/>
      <c r="I30" s="41"/>
      <c r="J30" s="28"/>
      <c r="K30" s="29"/>
    </row>
    <row r="31" spans="1:11" ht="60" customHeight="1">
      <c r="A31" s="3"/>
      <c r="B31" s="79"/>
      <c r="C31" s="80"/>
      <c r="D31" s="30">
        <v>25</v>
      </c>
      <c r="E31" s="39"/>
      <c r="F31" s="20"/>
      <c r="G31" s="16">
        <f t="shared" ref="G31:G37" si="2">D31/100*F31</f>
        <v>0</v>
      </c>
      <c r="H31" s="30"/>
      <c r="I31" s="39"/>
      <c r="J31" s="20"/>
      <c r="K31" s="16">
        <f t="shared" ref="K31:K37" si="3">H31/100*J31</f>
        <v>0</v>
      </c>
    </row>
    <row r="32" spans="1:11" ht="60" customHeight="1">
      <c r="A32" s="3"/>
      <c r="B32" s="79"/>
      <c r="C32" s="80"/>
      <c r="D32" s="5">
        <v>25</v>
      </c>
      <c r="E32" s="39"/>
      <c r="F32" s="20"/>
      <c r="G32" s="16">
        <f t="shared" si="2"/>
        <v>0</v>
      </c>
      <c r="H32" s="5"/>
      <c r="I32" s="39"/>
      <c r="J32" s="20"/>
      <c r="K32" s="16">
        <f t="shared" si="3"/>
        <v>0</v>
      </c>
    </row>
    <row r="33" spans="1:11" ht="60" customHeight="1">
      <c r="A33" s="3"/>
      <c r="B33" s="79"/>
      <c r="C33" s="80"/>
      <c r="D33" s="5">
        <v>25</v>
      </c>
      <c r="E33" s="39"/>
      <c r="F33" s="20"/>
      <c r="G33" s="16">
        <f t="shared" si="2"/>
        <v>0</v>
      </c>
      <c r="H33" s="5"/>
      <c r="I33" s="39"/>
      <c r="J33" s="20"/>
      <c r="K33" s="16">
        <f t="shared" si="3"/>
        <v>0</v>
      </c>
    </row>
    <row r="34" spans="1:11" ht="60" customHeight="1">
      <c r="A34" s="3"/>
      <c r="B34" s="79"/>
      <c r="C34" s="80"/>
      <c r="D34" s="5">
        <v>25</v>
      </c>
      <c r="E34" s="39"/>
      <c r="F34" s="20"/>
      <c r="G34" s="16">
        <f t="shared" si="2"/>
        <v>0</v>
      </c>
      <c r="H34" s="5"/>
      <c r="I34" s="39"/>
      <c r="J34" s="20"/>
      <c r="K34" s="16">
        <f t="shared" si="3"/>
        <v>0</v>
      </c>
    </row>
    <row r="35" spans="1:11" ht="60" customHeight="1">
      <c r="A35" s="3"/>
      <c r="B35" s="79"/>
      <c r="C35" s="81"/>
      <c r="D35" s="5"/>
      <c r="E35" s="39"/>
      <c r="F35" s="20"/>
      <c r="G35" s="16">
        <f t="shared" si="2"/>
        <v>0</v>
      </c>
      <c r="H35" s="5"/>
      <c r="I35" s="39"/>
      <c r="J35" s="20"/>
      <c r="K35" s="16">
        <f t="shared" si="3"/>
        <v>0</v>
      </c>
    </row>
    <row r="36" spans="1:11" ht="60" customHeight="1">
      <c r="A36" s="3"/>
      <c r="B36" s="79"/>
      <c r="C36" s="81"/>
      <c r="D36" s="5"/>
      <c r="E36" s="39"/>
      <c r="F36" s="20"/>
      <c r="G36" s="16">
        <f t="shared" si="2"/>
        <v>0</v>
      </c>
      <c r="H36" s="5"/>
      <c r="I36" s="39"/>
      <c r="J36" s="20"/>
      <c r="K36" s="16">
        <f t="shared" si="3"/>
        <v>0</v>
      </c>
    </row>
    <row r="37" spans="1:11" ht="60" customHeight="1">
      <c r="A37" s="3"/>
      <c r="B37" s="79"/>
      <c r="C37" s="80"/>
      <c r="D37" s="5"/>
      <c r="E37" s="39"/>
      <c r="F37" s="20"/>
      <c r="G37" s="16">
        <f t="shared" si="2"/>
        <v>0</v>
      </c>
      <c r="H37" s="5"/>
      <c r="I37" s="39"/>
      <c r="J37" s="20"/>
      <c r="K37" s="16">
        <f t="shared" si="3"/>
        <v>0</v>
      </c>
    </row>
    <row r="38" spans="1:11" ht="16.5" customHeight="1">
      <c r="A38" s="145" t="s">
        <v>35</v>
      </c>
      <c r="B38" s="146"/>
      <c r="C38" s="146"/>
      <c r="D38" s="18">
        <f>SUM(D31:D37)</f>
        <v>100</v>
      </c>
      <c r="E38" s="18"/>
      <c r="F38" s="17"/>
      <c r="G38" s="17">
        <f>SUM(G31:G37)</f>
        <v>0</v>
      </c>
      <c r="H38" s="18">
        <f>SUM(H31:H37)</f>
        <v>0</v>
      </c>
      <c r="I38" s="18"/>
      <c r="J38" s="17"/>
      <c r="K38" s="17">
        <f>SUM(K31:K37)</f>
        <v>0</v>
      </c>
    </row>
    <row r="39" spans="1:11" ht="20.25" customHeight="1">
      <c r="A39" s="69" t="s">
        <v>36</v>
      </c>
      <c r="B39" s="70"/>
      <c r="C39" s="70"/>
      <c r="D39" s="17">
        <f>D38+D29</f>
        <v>150</v>
      </c>
      <c r="E39" s="17"/>
      <c r="F39" s="16"/>
      <c r="G39" s="26">
        <f>G38+G29</f>
        <v>39.299999999999997</v>
      </c>
      <c r="H39" s="17"/>
      <c r="I39" s="17"/>
      <c r="J39" s="16"/>
      <c r="K39" s="25">
        <f>K38+K29</f>
        <v>0</v>
      </c>
    </row>
    <row r="40" spans="1:11" ht="20.25" customHeight="1">
      <c r="A40" s="69" t="s">
        <v>56</v>
      </c>
      <c r="B40" s="70"/>
      <c r="C40" s="71"/>
      <c r="D40" s="66"/>
      <c r="E40" s="67"/>
      <c r="F40" s="68"/>
      <c r="G40" s="19">
        <f>VLOOKUP(G39,Sheet1!$A$69:$B$72,2)</f>
        <v>1</v>
      </c>
      <c r="H40" s="66"/>
      <c r="I40" s="67"/>
      <c r="J40" s="68"/>
      <c r="K40" s="19">
        <f>VLOOKUP(K39,Sheet1!$A$69:$B$72,2)</f>
        <v>1</v>
      </c>
    </row>
    <row r="41" spans="1:11" ht="16.5">
      <c r="A41" s="2"/>
    </row>
    <row r="42" spans="1:11">
      <c r="A42" s="1"/>
    </row>
    <row r="43" spans="1:11" ht="17.25" customHeight="1">
      <c r="A43" s="72" t="s">
        <v>46</v>
      </c>
      <c r="B43" s="73"/>
      <c r="C43" s="73"/>
      <c r="D43" s="73"/>
      <c r="E43" s="73"/>
      <c r="F43" s="73"/>
      <c r="G43" s="73"/>
      <c r="H43" s="73"/>
      <c r="I43" s="73"/>
      <c r="J43" s="73"/>
      <c r="K43" s="74"/>
    </row>
    <row r="44" spans="1:11" ht="16.5">
      <c r="A44" s="31" t="s">
        <v>0</v>
      </c>
      <c r="B44" s="31" t="s">
        <v>47</v>
      </c>
      <c r="C44" s="72" t="s">
        <v>48</v>
      </c>
      <c r="D44" s="73"/>
      <c r="E44" s="73"/>
      <c r="F44" s="73"/>
      <c r="G44" s="73"/>
      <c r="H44" s="73"/>
      <c r="I44" s="73"/>
      <c r="J44" s="73"/>
      <c r="K44" s="74"/>
    </row>
    <row r="45" spans="1:11" ht="16.5">
      <c r="A45" s="60">
        <v>1</v>
      </c>
      <c r="B45" s="63" t="s">
        <v>30</v>
      </c>
      <c r="C45" s="45" t="s">
        <v>63</v>
      </c>
      <c r="D45" s="46"/>
      <c r="E45" s="46"/>
      <c r="F45" s="46"/>
      <c r="G45" s="46"/>
      <c r="H45" s="46"/>
      <c r="I45" s="46"/>
      <c r="J45" s="46"/>
      <c r="K45" s="47"/>
    </row>
    <row r="46" spans="1:11" ht="16.5">
      <c r="A46" s="61"/>
      <c r="B46" s="64"/>
      <c r="C46" s="45" t="s">
        <v>64</v>
      </c>
      <c r="D46" s="46"/>
      <c r="E46" s="46"/>
      <c r="F46" s="46"/>
      <c r="G46" s="46"/>
      <c r="H46" s="46"/>
      <c r="I46" s="46"/>
      <c r="J46" s="46"/>
      <c r="K46" s="47"/>
    </row>
    <row r="47" spans="1:11" ht="16.5">
      <c r="A47" s="61"/>
      <c r="B47" s="64"/>
      <c r="C47" s="45" t="s">
        <v>65</v>
      </c>
      <c r="D47" s="46"/>
      <c r="E47" s="46"/>
      <c r="F47" s="46"/>
      <c r="G47" s="46"/>
      <c r="H47" s="46"/>
      <c r="I47" s="46"/>
      <c r="J47" s="46"/>
      <c r="K47" s="47"/>
    </row>
    <row r="48" spans="1:11" ht="16.5">
      <c r="A48" s="61"/>
      <c r="B48" s="64"/>
      <c r="C48" s="45" t="s">
        <v>66</v>
      </c>
      <c r="D48" s="46"/>
      <c r="E48" s="46"/>
      <c r="F48" s="46"/>
      <c r="G48" s="46"/>
      <c r="H48" s="46"/>
      <c r="I48" s="46"/>
      <c r="J48" s="46"/>
      <c r="K48" s="47"/>
    </row>
    <row r="49" spans="1:11" ht="16.5">
      <c r="A49" s="62"/>
      <c r="B49" s="65"/>
      <c r="C49" s="45" t="s">
        <v>67</v>
      </c>
      <c r="D49" s="46"/>
      <c r="E49" s="46"/>
      <c r="F49" s="46"/>
      <c r="G49" s="46"/>
      <c r="H49" s="46"/>
      <c r="I49" s="46"/>
      <c r="J49" s="46"/>
      <c r="K49" s="47"/>
    </row>
    <row r="50" spans="1:11" ht="16.5">
      <c r="A50" s="60">
        <v>2</v>
      </c>
      <c r="B50" s="63" t="s">
        <v>23</v>
      </c>
      <c r="C50" s="45" t="s">
        <v>68</v>
      </c>
      <c r="D50" s="46"/>
      <c r="E50" s="46"/>
      <c r="F50" s="46"/>
      <c r="G50" s="46"/>
      <c r="H50" s="46"/>
      <c r="I50" s="46"/>
      <c r="J50" s="46"/>
      <c r="K50" s="47"/>
    </row>
    <row r="51" spans="1:11" ht="16.5">
      <c r="A51" s="61"/>
      <c r="B51" s="64"/>
      <c r="C51" s="45" t="s">
        <v>69</v>
      </c>
      <c r="D51" s="46"/>
      <c r="E51" s="46"/>
      <c r="F51" s="46"/>
      <c r="G51" s="46"/>
      <c r="H51" s="46"/>
      <c r="I51" s="46"/>
      <c r="J51" s="46"/>
      <c r="K51" s="47"/>
    </row>
    <row r="52" spans="1:11" ht="16.5">
      <c r="A52" s="62"/>
      <c r="B52" s="65"/>
      <c r="C52" s="45" t="s">
        <v>70</v>
      </c>
      <c r="D52" s="46"/>
      <c r="E52" s="46"/>
      <c r="F52" s="46"/>
      <c r="G52" s="46"/>
      <c r="H52" s="46"/>
      <c r="I52" s="46"/>
      <c r="J52" s="46"/>
      <c r="K52" s="47"/>
    </row>
    <row r="53" spans="1:11" ht="16.5">
      <c r="A53" s="32">
        <v>3</v>
      </c>
      <c r="B53" s="33" t="s">
        <v>49</v>
      </c>
      <c r="C53" s="45" t="s">
        <v>50</v>
      </c>
      <c r="D53" s="46"/>
      <c r="E53" s="46"/>
      <c r="F53" s="46"/>
      <c r="G53" s="46"/>
      <c r="H53" s="46"/>
      <c r="I53" s="46"/>
      <c r="J53" s="46"/>
      <c r="K53" s="47"/>
    </row>
    <row r="54" spans="1:11" ht="16.5">
      <c r="A54" s="32">
        <v>4</v>
      </c>
      <c r="B54" s="33" t="s">
        <v>51</v>
      </c>
      <c r="C54" s="45" t="s">
        <v>71</v>
      </c>
      <c r="D54" s="46"/>
      <c r="E54" s="46"/>
      <c r="F54" s="46"/>
      <c r="G54" s="46"/>
      <c r="H54" s="46"/>
      <c r="I54" s="46"/>
      <c r="J54" s="46"/>
      <c r="K54" s="47"/>
    </row>
    <row r="55" spans="1:11" ht="16.5">
      <c r="A55" s="32">
        <v>5</v>
      </c>
      <c r="B55" s="34" t="s">
        <v>60</v>
      </c>
      <c r="C55" s="48" t="s">
        <v>62</v>
      </c>
      <c r="D55" s="49"/>
      <c r="E55" s="49"/>
      <c r="F55" s="49"/>
      <c r="G55" s="49"/>
      <c r="H55" s="49"/>
      <c r="I55" s="49"/>
      <c r="J55" s="49"/>
      <c r="K55" s="50"/>
    </row>
    <row r="56" spans="1:11" ht="16.5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</row>
    <row r="57" spans="1:11" ht="16.5">
      <c r="A57" s="57" t="s">
        <v>37</v>
      </c>
      <c r="B57" s="58"/>
      <c r="C57" s="58"/>
      <c r="D57" s="58"/>
      <c r="E57" s="58"/>
      <c r="F57" s="58"/>
      <c r="G57" s="58"/>
      <c r="H57" s="58"/>
      <c r="I57" s="58"/>
      <c r="J57" s="58"/>
      <c r="K57" s="59"/>
    </row>
    <row r="58" spans="1:11" ht="16.5">
      <c r="A58" s="35" t="s">
        <v>0</v>
      </c>
      <c r="B58" s="35" t="s">
        <v>47</v>
      </c>
      <c r="C58" s="57" t="s">
        <v>48</v>
      </c>
      <c r="D58" s="58"/>
      <c r="E58" s="58"/>
      <c r="F58" s="58"/>
      <c r="G58" s="58"/>
      <c r="H58" s="58"/>
      <c r="I58" s="58"/>
      <c r="J58" s="58"/>
      <c r="K58" s="59"/>
    </row>
    <row r="59" spans="1:11" ht="16.5">
      <c r="A59" s="51">
        <v>1</v>
      </c>
      <c r="B59" s="54" t="s">
        <v>52</v>
      </c>
      <c r="C59" s="42" t="s">
        <v>53</v>
      </c>
      <c r="D59" s="43"/>
      <c r="E59" s="43"/>
      <c r="F59" s="43"/>
      <c r="G59" s="43"/>
      <c r="H59" s="43"/>
      <c r="I59" s="43"/>
      <c r="J59" s="43"/>
      <c r="K59" s="44"/>
    </row>
    <row r="60" spans="1:11" ht="16.5">
      <c r="A60" s="52"/>
      <c r="B60" s="55"/>
      <c r="C60" s="42" t="s">
        <v>72</v>
      </c>
      <c r="D60" s="43"/>
      <c r="E60" s="43"/>
      <c r="F60" s="43"/>
      <c r="G60" s="43"/>
      <c r="H60" s="43"/>
      <c r="I60" s="43"/>
      <c r="J60" s="43"/>
      <c r="K60" s="44"/>
    </row>
    <row r="61" spans="1:11" ht="16.5">
      <c r="A61" s="52"/>
      <c r="B61" s="55"/>
      <c r="C61" s="42" t="s">
        <v>73</v>
      </c>
      <c r="D61" s="43"/>
      <c r="E61" s="43"/>
      <c r="F61" s="43"/>
      <c r="G61" s="43"/>
      <c r="H61" s="43"/>
      <c r="I61" s="43"/>
      <c r="J61" s="43"/>
      <c r="K61" s="44"/>
    </row>
    <row r="62" spans="1:11" ht="16.5">
      <c r="A62" s="52"/>
      <c r="B62" s="55"/>
      <c r="C62" s="42" t="s">
        <v>74</v>
      </c>
      <c r="D62" s="43"/>
      <c r="E62" s="43"/>
      <c r="F62" s="43"/>
      <c r="G62" s="43"/>
      <c r="H62" s="43"/>
      <c r="I62" s="43"/>
      <c r="J62" s="43"/>
      <c r="K62" s="44"/>
    </row>
    <row r="63" spans="1:11" ht="16.5">
      <c r="A63" s="52"/>
      <c r="B63" s="55"/>
      <c r="C63" s="42" t="s">
        <v>75</v>
      </c>
      <c r="D63" s="43"/>
      <c r="E63" s="43"/>
      <c r="F63" s="43"/>
      <c r="G63" s="43"/>
      <c r="H63" s="43"/>
      <c r="I63" s="43"/>
      <c r="J63" s="43"/>
      <c r="K63" s="44"/>
    </row>
    <row r="64" spans="1:11" ht="16.5">
      <c r="A64" s="52"/>
      <c r="B64" s="55"/>
      <c r="C64" s="42" t="s">
        <v>76</v>
      </c>
      <c r="D64" s="43"/>
      <c r="E64" s="43"/>
      <c r="F64" s="43"/>
      <c r="G64" s="43"/>
      <c r="H64" s="43"/>
      <c r="I64" s="43"/>
      <c r="J64" s="43"/>
      <c r="K64" s="44"/>
    </row>
    <row r="65" spans="1:11" ht="16.5">
      <c r="A65" s="52"/>
      <c r="B65" s="55"/>
      <c r="C65" s="42" t="s">
        <v>77</v>
      </c>
      <c r="D65" s="43"/>
      <c r="E65" s="43"/>
      <c r="F65" s="43"/>
      <c r="G65" s="43"/>
      <c r="H65" s="43"/>
      <c r="I65" s="43"/>
      <c r="J65" s="43"/>
      <c r="K65" s="44"/>
    </row>
    <row r="66" spans="1:11" ht="16.5">
      <c r="A66" s="52"/>
      <c r="B66" s="55"/>
      <c r="C66" s="42" t="s">
        <v>78</v>
      </c>
      <c r="D66" s="43"/>
      <c r="E66" s="43"/>
      <c r="F66" s="43"/>
      <c r="G66" s="43"/>
      <c r="H66" s="43"/>
      <c r="I66" s="43"/>
      <c r="J66" s="43"/>
      <c r="K66" s="44"/>
    </row>
    <row r="67" spans="1:11" ht="16.5">
      <c r="A67" s="52"/>
      <c r="B67" s="55"/>
      <c r="C67" s="42" t="s">
        <v>79</v>
      </c>
      <c r="D67" s="43"/>
      <c r="E67" s="43"/>
      <c r="F67" s="43"/>
      <c r="G67" s="43"/>
      <c r="H67" s="43"/>
      <c r="I67" s="43"/>
      <c r="J67" s="43"/>
      <c r="K67" s="44"/>
    </row>
    <row r="68" spans="1:11" ht="16.5">
      <c r="A68" s="53"/>
      <c r="B68" s="56"/>
      <c r="C68" s="42" t="s">
        <v>80</v>
      </c>
      <c r="D68" s="43"/>
      <c r="E68" s="43"/>
      <c r="F68" s="43"/>
      <c r="G68" s="43"/>
      <c r="H68" s="43"/>
      <c r="I68" s="43"/>
      <c r="J68" s="43"/>
      <c r="K68" s="44"/>
    </row>
    <row r="69" spans="1:11" ht="35.25" customHeight="1">
      <c r="A69" s="51">
        <v>2</v>
      </c>
      <c r="B69" s="54" t="s">
        <v>54</v>
      </c>
      <c r="C69" s="42" t="s">
        <v>81</v>
      </c>
      <c r="D69" s="43"/>
      <c r="E69" s="43"/>
      <c r="F69" s="43"/>
      <c r="G69" s="43"/>
      <c r="H69" s="43"/>
      <c r="I69" s="43"/>
      <c r="J69" s="43"/>
      <c r="K69" s="44"/>
    </row>
    <row r="70" spans="1:11" ht="16.5">
      <c r="A70" s="52"/>
      <c r="B70" s="55"/>
      <c r="C70" s="42" t="s">
        <v>82</v>
      </c>
      <c r="D70" s="43"/>
      <c r="E70" s="43"/>
      <c r="F70" s="43"/>
      <c r="G70" s="43"/>
      <c r="H70" s="43"/>
      <c r="I70" s="43"/>
      <c r="J70" s="43"/>
      <c r="K70" s="44"/>
    </row>
    <row r="71" spans="1:11" ht="16.5">
      <c r="A71" s="52"/>
      <c r="B71" s="55"/>
      <c r="C71" s="42" t="s">
        <v>83</v>
      </c>
      <c r="D71" s="43"/>
      <c r="E71" s="43"/>
      <c r="F71" s="43"/>
      <c r="G71" s="43"/>
      <c r="H71" s="43"/>
      <c r="I71" s="43"/>
      <c r="J71" s="43"/>
      <c r="K71" s="44"/>
    </row>
    <row r="72" spans="1:11" ht="16.5">
      <c r="A72" s="52"/>
      <c r="B72" s="55"/>
      <c r="C72" s="42" t="s">
        <v>84</v>
      </c>
      <c r="D72" s="43"/>
      <c r="E72" s="43"/>
      <c r="F72" s="43"/>
      <c r="G72" s="43"/>
      <c r="H72" s="43"/>
      <c r="I72" s="43"/>
      <c r="J72" s="43"/>
      <c r="K72" s="44"/>
    </row>
    <row r="73" spans="1:11" ht="16.5">
      <c r="A73" s="53"/>
      <c r="B73" s="56"/>
      <c r="C73" s="42" t="s">
        <v>85</v>
      </c>
      <c r="D73" s="43"/>
      <c r="E73" s="43"/>
      <c r="F73" s="43"/>
      <c r="G73" s="43"/>
      <c r="H73" s="43"/>
      <c r="I73" s="43"/>
      <c r="J73" s="43"/>
      <c r="K73" s="44"/>
    </row>
    <row r="74" spans="1:11" ht="16.5">
      <c r="A74" s="36">
        <v>3</v>
      </c>
      <c r="B74" s="37" t="s">
        <v>60</v>
      </c>
      <c r="C74" s="42" t="s">
        <v>61</v>
      </c>
      <c r="D74" s="43"/>
      <c r="E74" s="43"/>
      <c r="F74" s="43"/>
      <c r="G74" s="43"/>
      <c r="H74" s="43"/>
      <c r="I74" s="43"/>
      <c r="J74" s="43"/>
      <c r="K74" s="44"/>
    </row>
  </sheetData>
  <sheetProtection password="CEEF" sheet="1" objects="1" scenarios="1"/>
  <protectedRanges>
    <protectedRange sqref="A45:I74" name="Range4"/>
    <protectedRange sqref="B4:E7 B8 H4:H5 E11:E13 I11:I13" name="Range1"/>
    <protectedRange sqref="A22:F28 H22:J28" name="Range2"/>
    <protectedRange sqref="A31:F37 H31:J37" name="Range3"/>
  </protectedRanges>
  <dataConsolidate/>
  <mergeCells count="95">
    <mergeCell ref="C74:K74"/>
    <mergeCell ref="A69:A73"/>
    <mergeCell ref="B69:B73"/>
    <mergeCell ref="C69:K69"/>
    <mergeCell ref="C70:K70"/>
    <mergeCell ref="C71:K71"/>
    <mergeCell ref="C72:K72"/>
    <mergeCell ref="C73:K73"/>
    <mergeCell ref="C63:K63"/>
    <mergeCell ref="C64:K64"/>
    <mergeCell ref="C65:K65"/>
    <mergeCell ref="C66:K66"/>
    <mergeCell ref="C67:K67"/>
    <mergeCell ref="C68:K68"/>
    <mergeCell ref="C54:K54"/>
    <mergeCell ref="C55:K55"/>
    <mergeCell ref="A57:K57"/>
    <mergeCell ref="C58:K58"/>
    <mergeCell ref="A59:A68"/>
    <mergeCell ref="B59:B68"/>
    <mergeCell ref="C59:K59"/>
    <mergeCell ref="C60:K60"/>
    <mergeCell ref="C61:K61"/>
    <mergeCell ref="C62:K62"/>
    <mergeCell ref="A50:A52"/>
    <mergeCell ref="B50:B52"/>
    <mergeCell ref="C50:K50"/>
    <mergeCell ref="C51:K51"/>
    <mergeCell ref="C52:K52"/>
    <mergeCell ref="C53:K53"/>
    <mergeCell ref="A45:A49"/>
    <mergeCell ref="B45:B49"/>
    <mergeCell ref="C45:K45"/>
    <mergeCell ref="C46:K46"/>
    <mergeCell ref="C47:K47"/>
    <mergeCell ref="C48:K48"/>
    <mergeCell ref="C49:K49"/>
    <mergeCell ref="A39:C39"/>
    <mergeCell ref="A40:C40"/>
    <mergeCell ref="D40:F40"/>
    <mergeCell ref="H40:J40"/>
    <mergeCell ref="A43:K43"/>
    <mergeCell ref="C44:K44"/>
    <mergeCell ref="B33:C33"/>
    <mergeCell ref="B34:C34"/>
    <mergeCell ref="B35:C35"/>
    <mergeCell ref="B36:C36"/>
    <mergeCell ref="B37:C37"/>
    <mergeCell ref="A38:C38"/>
    <mergeCell ref="B27:C27"/>
    <mergeCell ref="B28:C28"/>
    <mergeCell ref="A29:C29"/>
    <mergeCell ref="A30:C30"/>
    <mergeCell ref="B31:C31"/>
    <mergeCell ref="B32:C32"/>
    <mergeCell ref="A21:C21"/>
    <mergeCell ref="B22:C22"/>
    <mergeCell ref="B23:C23"/>
    <mergeCell ref="B24:C24"/>
    <mergeCell ref="B25:C25"/>
    <mergeCell ref="B26:C26"/>
    <mergeCell ref="A14:B14"/>
    <mergeCell ref="D14:K14"/>
    <mergeCell ref="A15:C16"/>
    <mergeCell ref="D15:E16"/>
    <mergeCell ref="F15:K16"/>
    <mergeCell ref="A18:A20"/>
    <mergeCell ref="B18:C20"/>
    <mergeCell ref="D18:K18"/>
    <mergeCell ref="D19:G19"/>
    <mergeCell ref="H19:K19"/>
    <mergeCell ref="A12:B12"/>
    <mergeCell ref="E12:G12"/>
    <mergeCell ref="I12:K12"/>
    <mergeCell ref="A13:B13"/>
    <mergeCell ref="E13:G13"/>
    <mergeCell ref="I13:K13"/>
    <mergeCell ref="A10:B10"/>
    <mergeCell ref="D10:G10"/>
    <mergeCell ref="H10:K10"/>
    <mergeCell ref="A11:B11"/>
    <mergeCell ref="E11:G11"/>
    <mergeCell ref="I11:K11"/>
    <mergeCell ref="B5:E5"/>
    <mergeCell ref="F5:G7"/>
    <mergeCell ref="H5:K7"/>
    <mergeCell ref="B6:E6"/>
    <mergeCell ref="B7:E7"/>
    <mergeCell ref="B8:K8"/>
    <mergeCell ref="A1:K1"/>
    <mergeCell ref="A2:K2"/>
    <mergeCell ref="A3:K3"/>
    <mergeCell ref="B4:E4"/>
    <mergeCell ref="F4:G4"/>
    <mergeCell ref="H4:K4"/>
  </mergeCells>
  <conditionalFormatting sqref="D29:E29 D38:E38 H38:I38 H29:I29">
    <cfRule type="cellIs" dxfId="9" priority="1" operator="equal">
      <formula>50</formula>
    </cfRule>
  </conditionalFormatting>
  <dataValidations count="2">
    <dataValidation type="list" allowBlank="1" showInputMessage="1" showErrorMessage="1" sqref="I31:I37 E22:E28 E31:E37 I22:I28">
      <formula1>MARKAH</formula1>
    </dataValidation>
    <dataValidation type="list" allowBlank="1" showInputMessage="1" showErrorMessage="1" sqref="F31:F37 F22:F28 J31:J37 J22:J28">
      <formula1>INDIRECT(E22)</formula1>
    </dataValidation>
  </dataValidations>
  <printOptions horizontalCentered="1"/>
  <pageMargins left="0.43307086614173229" right="0.43307086614173229" top="0.51181102362204722" bottom="0.23622047244094491" header="0.31496062992125984" footer="0.31496062992125984"/>
  <pageSetup paperSize="9" scale="7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K74"/>
  <sheetViews>
    <sheetView zoomScale="80" zoomScaleNormal="80" workbookViewId="0">
      <selection activeCell="B7" sqref="B7:E7"/>
    </sheetView>
  </sheetViews>
  <sheetFormatPr defaultRowHeight="15"/>
  <cols>
    <col min="1" max="1" width="11.140625" customWidth="1"/>
    <col min="2" max="2" width="44.5703125" customWidth="1"/>
    <col min="3" max="3" width="13" customWidth="1"/>
    <col min="4" max="4" width="10.42578125" customWidth="1"/>
    <col min="5" max="5" width="11.7109375" customWidth="1"/>
    <col min="6" max="6" width="10.85546875" customWidth="1"/>
    <col min="7" max="7" width="10.42578125" customWidth="1"/>
    <col min="8" max="8" width="10.5703125" customWidth="1"/>
    <col min="9" max="9" width="12" customWidth="1"/>
    <col min="10" max="10" width="10.5703125" customWidth="1"/>
    <col min="11" max="11" width="11.28515625" customWidth="1"/>
  </cols>
  <sheetData>
    <row r="1" spans="1:11">
      <c r="A1" s="75" t="s">
        <v>5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>
      <c r="A2" s="75" t="s">
        <v>6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spans="1:11">
      <c r="A3" s="76" t="s">
        <v>29</v>
      </c>
      <c r="B3" s="76"/>
      <c r="C3" s="76"/>
      <c r="D3" s="76"/>
      <c r="E3" s="76"/>
      <c r="F3" s="76"/>
      <c r="G3" s="76"/>
      <c r="H3" s="76"/>
      <c r="I3" s="76"/>
      <c r="J3" s="76"/>
      <c r="K3" s="76"/>
    </row>
    <row r="4" spans="1:11">
      <c r="A4" s="12" t="s">
        <v>7</v>
      </c>
      <c r="B4" s="79" t="s">
        <v>106</v>
      </c>
      <c r="C4" s="80"/>
      <c r="D4" s="80"/>
      <c r="E4" s="81"/>
      <c r="F4" s="77" t="s">
        <v>8</v>
      </c>
      <c r="G4" s="78"/>
      <c r="H4" s="79" t="s">
        <v>103</v>
      </c>
      <c r="I4" s="80"/>
      <c r="J4" s="80"/>
      <c r="K4" s="81"/>
    </row>
    <row r="5" spans="1:11">
      <c r="A5" s="12" t="s">
        <v>9</v>
      </c>
      <c r="B5" s="79" t="s">
        <v>107</v>
      </c>
      <c r="C5" s="80"/>
      <c r="D5" s="80"/>
      <c r="E5" s="81"/>
      <c r="F5" s="77" t="s">
        <v>10</v>
      </c>
      <c r="G5" s="78"/>
      <c r="H5" s="86" t="s">
        <v>87</v>
      </c>
      <c r="I5" s="87"/>
      <c r="J5" s="87"/>
      <c r="K5" s="88"/>
    </row>
    <row r="6" spans="1:11">
      <c r="A6" s="12" t="s">
        <v>11</v>
      </c>
      <c r="B6" s="79" t="s">
        <v>97</v>
      </c>
      <c r="C6" s="80"/>
      <c r="D6" s="80"/>
      <c r="E6" s="81"/>
      <c r="F6" s="82"/>
      <c r="G6" s="83"/>
      <c r="H6" s="89"/>
      <c r="I6" s="90"/>
      <c r="J6" s="90"/>
      <c r="K6" s="91"/>
    </row>
    <row r="7" spans="1:11">
      <c r="A7" s="12" t="s">
        <v>12</v>
      </c>
      <c r="B7" s="79" t="s">
        <v>111</v>
      </c>
      <c r="C7" s="80"/>
      <c r="D7" s="80"/>
      <c r="E7" s="81"/>
      <c r="F7" s="84"/>
      <c r="G7" s="85"/>
      <c r="H7" s="92"/>
      <c r="I7" s="93"/>
      <c r="J7" s="93"/>
      <c r="K7" s="94"/>
    </row>
    <row r="8" spans="1:11" ht="25.5">
      <c r="A8" s="12" t="s">
        <v>13</v>
      </c>
      <c r="B8" s="79" t="s">
        <v>30</v>
      </c>
      <c r="C8" s="80"/>
      <c r="D8" s="80"/>
      <c r="E8" s="80"/>
      <c r="F8" s="80"/>
      <c r="G8" s="80"/>
      <c r="H8" s="80"/>
      <c r="I8" s="80"/>
      <c r="J8" s="80"/>
      <c r="K8" s="81"/>
    </row>
    <row r="9" spans="1:11" ht="6.75" customHeight="1">
      <c r="A9" s="7"/>
      <c r="B9" s="8"/>
      <c r="C9" s="8"/>
      <c r="D9" s="8"/>
      <c r="E9" s="8"/>
      <c r="F9" s="8"/>
      <c r="G9" s="8"/>
      <c r="H9" s="8"/>
      <c r="I9" s="8"/>
      <c r="J9" s="8"/>
      <c r="K9" s="8"/>
    </row>
    <row r="10" spans="1:11" ht="24.75" customHeight="1">
      <c r="A10" s="98" t="s">
        <v>14</v>
      </c>
      <c r="B10" s="99"/>
      <c r="C10" s="13" t="s">
        <v>40</v>
      </c>
      <c r="D10" s="98" t="s">
        <v>86</v>
      </c>
      <c r="E10" s="100"/>
      <c r="F10" s="100"/>
      <c r="G10" s="100"/>
      <c r="H10" s="101" t="s">
        <v>15</v>
      </c>
      <c r="I10" s="100"/>
      <c r="J10" s="100"/>
      <c r="K10" s="99"/>
    </row>
    <row r="11" spans="1:11" ht="30" customHeight="1">
      <c r="A11" s="102" t="s">
        <v>22</v>
      </c>
      <c r="B11" s="103"/>
      <c r="C11" s="14" t="s">
        <v>28</v>
      </c>
      <c r="D11" s="6" t="s">
        <v>16</v>
      </c>
      <c r="E11" s="95"/>
      <c r="F11" s="95"/>
      <c r="G11" s="96"/>
      <c r="H11" s="9" t="s">
        <v>17</v>
      </c>
      <c r="I11" s="95"/>
      <c r="J11" s="95"/>
      <c r="K11" s="97"/>
    </row>
    <row r="12" spans="1:11" ht="30" customHeight="1">
      <c r="A12" s="102" t="s">
        <v>27</v>
      </c>
      <c r="B12" s="103"/>
      <c r="C12" s="14" t="s">
        <v>31</v>
      </c>
      <c r="D12" s="6" t="s">
        <v>18</v>
      </c>
      <c r="E12" s="95"/>
      <c r="F12" s="95"/>
      <c r="G12" s="96"/>
      <c r="H12" s="9" t="s">
        <v>19</v>
      </c>
      <c r="I12" s="95"/>
      <c r="J12" s="95"/>
      <c r="K12" s="97"/>
    </row>
    <row r="13" spans="1:11" ht="30" customHeight="1">
      <c r="A13" s="102" t="s">
        <v>26</v>
      </c>
      <c r="B13" s="103"/>
      <c r="C13" s="14" t="s">
        <v>32</v>
      </c>
      <c r="D13" s="10" t="s">
        <v>20</v>
      </c>
      <c r="E13" s="95"/>
      <c r="F13" s="95"/>
      <c r="G13" s="96"/>
      <c r="H13" s="11" t="s">
        <v>21</v>
      </c>
      <c r="I13" s="95"/>
      <c r="J13" s="95"/>
      <c r="K13" s="97"/>
    </row>
    <row r="14" spans="1:11" ht="18" customHeight="1" thickBot="1">
      <c r="A14" s="107" t="s">
        <v>25</v>
      </c>
      <c r="B14" s="108"/>
      <c r="C14" s="15" t="s">
        <v>33</v>
      </c>
      <c r="D14" s="109"/>
      <c r="E14" s="110"/>
      <c r="F14" s="110"/>
      <c r="G14" s="110"/>
      <c r="H14" s="110"/>
      <c r="I14" s="110"/>
      <c r="J14" s="110"/>
      <c r="K14" s="111"/>
    </row>
    <row r="15" spans="1:11" ht="23.25" customHeight="1" thickTop="1">
      <c r="A15" s="112" t="s">
        <v>41</v>
      </c>
      <c r="B15" s="113"/>
      <c r="C15" s="113"/>
      <c r="D15" s="136" t="s">
        <v>44</v>
      </c>
      <c r="E15" s="136"/>
      <c r="F15" s="116" t="s">
        <v>45</v>
      </c>
      <c r="G15" s="116"/>
      <c r="H15" s="116"/>
      <c r="I15" s="116"/>
      <c r="J15" s="116"/>
      <c r="K15" s="117"/>
    </row>
    <row r="16" spans="1:11" ht="9" customHeight="1" thickBot="1">
      <c r="A16" s="114"/>
      <c r="B16" s="115"/>
      <c r="C16" s="115"/>
      <c r="D16" s="137"/>
      <c r="E16" s="137"/>
      <c r="F16" s="118"/>
      <c r="G16" s="118"/>
      <c r="H16" s="118"/>
      <c r="I16" s="118"/>
      <c r="J16" s="118"/>
      <c r="K16" s="119"/>
    </row>
    <row r="17" spans="1:11" ht="3.75" customHeight="1" thickTop="1">
      <c r="A17" s="7"/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1:11" ht="16.5" customHeight="1">
      <c r="A18" s="120" t="s">
        <v>0</v>
      </c>
      <c r="B18" s="121" t="s">
        <v>38</v>
      </c>
      <c r="C18" s="122"/>
      <c r="D18" s="127" t="s">
        <v>1</v>
      </c>
      <c r="E18" s="128"/>
      <c r="F18" s="128"/>
      <c r="G18" s="128"/>
      <c r="H18" s="128"/>
      <c r="I18" s="128"/>
      <c r="J18" s="128"/>
      <c r="K18" s="129"/>
    </row>
    <row r="19" spans="1:11" ht="16.5" customHeight="1">
      <c r="A19" s="120"/>
      <c r="B19" s="123"/>
      <c r="C19" s="124"/>
      <c r="D19" s="130" t="s">
        <v>2</v>
      </c>
      <c r="E19" s="131"/>
      <c r="F19" s="131"/>
      <c r="G19" s="132"/>
      <c r="H19" s="133" t="s">
        <v>3</v>
      </c>
      <c r="I19" s="134"/>
      <c r="J19" s="134"/>
      <c r="K19" s="135"/>
    </row>
    <row r="20" spans="1:11" ht="24" customHeight="1">
      <c r="A20" s="120"/>
      <c r="B20" s="125"/>
      <c r="C20" s="126"/>
      <c r="D20" s="21" t="s">
        <v>43</v>
      </c>
      <c r="E20" s="21" t="s">
        <v>55</v>
      </c>
      <c r="F20" s="21" t="s">
        <v>42</v>
      </c>
      <c r="G20" s="21" t="s">
        <v>4</v>
      </c>
      <c r="H20" s="21" t="s">
        <v>43</v>
      </c>
      <c r="I20" s="21" t="s">
        <v>55</v>
      </c>
      <c r="J20" s="21" t="s">
        <v>42</v>
      </c>
      <c r="K20" s="21" t="s">
        <v>4</v>
      </c>
    </row>
    <row r="21" spans="1:11">
      <c r="A21" s="104" t="s">
        <v>39</v>
      </c>
      <c r="B21" s="105"/>
      <c r="C21" s="106"/>
      <c r="D21" s="27"/>
      <c r="E21" s="28"/>
      <c r="F21" s="28"/>
      <c r="G21" s="28"/>
      <c r="H21" s="28"/>
      <c r="I21" s="28"/>
      <c r="J21" s="28"/>
      <c r="K21" s="29"/>
    </row>
    <row r="22" spans="1:11" ht="60" customHeight="1">
      <c r="A22" s="3">
        <v>1.1000000000000001</v>
      </c>
      <c r="B22" s="79" t="s">
        <v>88</v>
      </c>
      <c r="C22" s="80"/>
      <c r="D22" s="30">
        <v>30</v>
      </c>
      <c r="E22" s="39" t="s">
        <v>27</v>
      </c>
      <c r="F22" s="20">
        <v>87</v>
      </c>
      <c r="G22" s="16">
        <f>D22/100*F22</f>
        <v>26.099999999999998</v>
      </c>
      <c r="H22" s="30"/>
      <c r="I22" s="39"/>
      <c r="J22" s="20"/>
      <c r="K22" s="16">
        <f>H22/100*J22</f>
        <v>0</v>
      </c>
    </row>
    <row r="23" spans="1:11" ht="60" customHeight="1">
      <c r="A23" s="3">
        <v>1.2</v>
      </c>
      <c r="B23" s="79" t="s">
        <v>89</v>
      </c>
      <c r="C23" s="80"/>
      <c r="D23" s="4">
        <v>20</v>
      </c>
      <c r="E23" s="39" t="s">
        <v>59</v>
      </c>
      <c r="F23" s="20">
        <v>66</v>
      </c>
      <c r="G23" s="16">
        <f t="shared" ref="G23:G28" si="0">D23/100*F23</f>
        <v>13.200000000000001</v>
      </c>
      <c r="H23" s="4"/>
      <c r="I23" s="39"/>
      <c r="J23" s="20"/>
      <c r="K23" s="16">
        <f>H23/100*J23</f>
        <v>0</v>
      </c>
    </row>
    <row r="24" spans="1:11" ht="60" customHeight="1">
      <c r="A24" s="3"/>
      <c r="B24" s="79"/>
      <c r="C24" s="80"/>
      <c r="D24" s="4"/>
      <c r="E24" s="39"/>
      <c r="F24" s="20"/>
      <c r="G24" s="16">
        <f t="shared" si="0"/>
        <v>0</v>
      </c>
      <c r="H24" s="4"/>
      <c r="I24" s="39"/>
      <c r="J24" s="20"/>
      <c r="K24" s="16">
        <f t="shared" ref="K24:K28" si="1">H24/100*J24</f>
        <v>0</v>
      </c>
    </row>
    <row r="25" spans="1:11" ht="60" customHeight="1">
      <c r="A25" s="3"/>
      <c r="B25" s="79"/>
      <c r="C25" s="81"/>
      <c r="D25" s="4"/>
      <c r="E25" s="39"/>
      <c r="F25" s="20"/>
      <c r="G25" s="16">
        <f t="shared" si="0"/>
        <v>0</v>
      </c>
      <c r="H25" s="4"/>
      <c r="I25" s="39"/>
      <c r="J25" s="20"/>
      <c r="K25" s="16">
        <f t="shared" si="1"/>
        <v>0</v>
      </c>
    </row>
    <row r="26" spans="1:11" ht="60" customHeight="1">
      <c r="A26" s="3"/>
      <c r="B26" s="79"/>
      <c r="C26" s="81"/>
      <c r="D26" s="4"/>
      <c r="E26" s="39"/>
      <c r="F26" s="20"/>
      <c r="G26" s="16">
        <f t="shared" si="0"/>
        <v>0</v>
      </c>
      <c r="H26" s="4"/>
      <c r="I26" s="39"/>
      <c r="J26" s="20"/>
      <c r="K26" s="16">
        <f t="shared" si="1"/>
        <v>0</v>
      </c>
    </row>
    <row r="27" spans="1:11" ht="60" customHeight="1">
      <c r="A27" s="3"/>
      <c r="B27" s="79"/>
      <c r="C27" s="81"/>
      <c r="D27" s="4"/>
      <c r="E27" s="39"/>
      <c r="F27" s="20"/>
      <c r="G27" s="16">
        <f t="shared" si="0"/>
        <v>0</v>
      </c>
      <c r="H27" s="4"/>
      <c r="I27" s="39"/>
      <c r="J27" s="20"/>
      <c r="K27" s="16">
        <f t="shared" si="1"/>
        <v>0</v>
      </c>
    </row>
    <row r="28" spans="1:11" ht="60" customHeight="1">
      <c r="A28" s="3"/>
      <c r="B28" s="138"/>
      <c r="C28" s="139"/>
      <c r="D28" s="4"/>
      <c r="E28" s="39"/>
      <c r="F28" s="20"/>
      <c r="G28" s="16">
        <f t="shared" si="0"/>
        <v>0</v>
      </c>
      <c r="H28" s="4"/>
      <c r="I28" s="39"/>
      <c r="J28" s="20"/>
      <c r="K28" s="16">
        <f t="shared" si="1"/>
        <v>0</v>
      </c>
    </row>
    <row r="29" spans="1:11" ht="15.75" customHeight="1">
      <c r="A29" s="140" t="s">
        <v>34</v>
      </c>
      <c r="B29" s="141"/>
      <c r="C29" s="141"/>
      <c r="D29" s="18">
        <f>SUM(D22:D28)</f>
        <v>50</v>
      </c>
      <c r="E29" s="40"/>
      <c r="F29" s="17"/>
      <c r="G29" s="17">
        <f>SUM(G22:G28)</f>
        <v>39.299999999999997</v>
      </c>
      <c r="H29" s="18">
        <f>SUM(H22:H28)</f>
        <v>0</v>
      </c>
      <c r="I29" s="40"/>
      <c r="J29" s="17"/>
      <c r="K29" s="17">
        <f>SUM(K22:K28)</f>
        <v>0</v>
      </c>
    </row>
    <row r="30" spans="1:11" ht="15.75" customHeight="1">
      <c r="A30" s="142" t="s">
        <v>24</v>
      </c>
      <c r="B30" s="143"/>
      <c r="C30" s="144"/>
      <c r="D30" s="27"/>
      <c r="E30" s="41"/>
      <c r="F30" s="28"/>
      <c r="G30" s="28"/>
      <c r="H30" s="28"/>
      <c r="I30" s="41"/>
      <c r="J30" s="28"/>
      <c r="K30" s="29"/>
    </row>
    <row r="31" spans="1:11" ht="60" customHeight="1">
      <c r="A31" s="3"/>
      <c r="B31" s="79"/>
      <c r="C31" s="80"/>
      <c r="D31" s="30">
        <v>25</v>
      </c>
      <c r="E31" s="39"/>
      <c r="F31" s="20"/>
      <c r="G31" s="16">
        <f t="shared" ref="G31:G37" si="2">D31/100*F31</f>
        <v>0</v>
      </c>
      <c r="H31" s="30"/>
      <c r="I31" s="39"/>
      <c r="J31" s="20"/>
      <c r="K31" s="16">
        <f t="shared" ref="K31:K37" si="3">H31/100*J31</f>
        <v>0</v>
      </c>
    </row>
    <row r="32" spans="1:11" ht="60" customHeight="1">
      <c r="A32" s="3"/>
      <c r="B32" s="79"/>
      <c r="C32" s="80"/>
      <c r="D32" s="5">
        <v>25</v>
      </c>
      <c r="E32" s="39"/>
      <c r="F32" s="20"/>
      <c r="G32" s="16">
        <f t="shared" si="2"/>
        <v>0</v>
      </c>
      <c r="H32" s="5"/>
      <c r="I32" s="39"/>
      <c r="J32" s="20"/>
      <c r="K32" s="16">
        <f t="shared" si="3"/>
        <v>0</v>
      </c>
    </row>
    <row r="33" spans="1:11" ht="60" customHeight="1">
      <c r="A33" s="3"/>
      <c r="B33" s="79"/>
      <c r="C33" s="80"/>
      <c r="D33" s="5">
        <v>25</v>
      </c>
      <c r="E33" s="39"/>
      <c r="F33" s="20"/>
      <c r="G33" s="16">
        <f t="shared" si="2"/>
        <v>0</v>
      </c>
      <c r="H33" s="5"/>
      <c r="I33" s="39"/>
      <c r="J33" s="20"/>
      <c r="K33" s="16">
        <f t="shared" si="3"/>
        <v>0</v>
      </c>
    </row>
    <row r="34" spans="1:11" ht="60" customHeight="1">
      <c r="A34" s="3"/>
      <c r="B34" s="79"/>
      <c r="C34" s="80"/>
      <c r="D34" s="5">
        <v>25</v>
      </c>
      <c r="E34" s="39"/>
      <c r="F34" s="20"/>
      <c r="G34" s="16">
        <f t="shared" si="2"/>
        <v>0</v>
      </c>
      <c r="H34" s="5"/>
      <c r="I34" s="39"/>
      <c r="J34" s="20"/>
      <c r="K34" s="16">
        <f t="shared" si="3"/>
        <v>0</v>
      </c>
    </row>
    <row r="35" spans="1:11" ht="60" customHeight="1">
      <c r="A35" s="3"/>
      <c r="B35" s="79"/>
      <c r="C35" s="81"/>
      <c r="D35" s="5"/>
      <c r="E35" s="39"/>
      <c r="F35" s="20"/>
      <c r="G35" s="16">
        <f t="shared" si="2"/>
        <v>0</v>
      </c>
      <c r="H35" s="5"/>
      <c r="I35" s="39"/>
      <c r="J35" s="20"/>
      <c r="K35" s="16">
        <f t="shared" si="3"/>
        <v>0</v>
      </c>
    </row>
    <row r="36" spans="1:11" ht="60" customHeight="1">
      <c r="A36" s="3"/>
      <c r="B36" s="79"/>
      <c r="C36" s="81"/>
      <c r="D36" s="5"/>
      <c r="E36" s="39"/>
      <c r="F36" s="20"/>
      <c r="G36" s="16">
        <f t="shared" si="2"/>
        <v>0</v>
      </c>
      <c r="H36" s="5"/>
      <c r="I36" s="39"/>
      <c r="J36" s="20"/>
      <c r="K36" s="16">
        <f t="shared" si="3"/>
        <v>0</v>
      </c>
    </row>
    <row r="37" spans="1:11" ht="60" customHeight="1">
      <c r="A37" s="3"/>
      <c r="B37" s="79"/>
      <c r="C37" s="80"/>
      <c r="D37" s="5"/>
      <c r="E37" s="39"/>
      <c r="F37" s="20"/>
      <c r="G37" s="16">
        <f t="shared" si="2"/>
        <v>0</v>
      </c>
      <c r="H37" s="5"/>
      <c r="I37" s="39"/>
      <c r="J37" s="20"/>
      <c r="K37" s="16">
        <f t="shared" si="3"/>
        <v>0</v>
      </c>
    </row>
    <row r="38" spans="1:11" ht="16.5" customHeight="1">
      <c r="A38" s="145" t="s">
        <v>35</v>
      </c>
      <c r="B38" s="146"/>
      <c r="C38" s="146"/>
      <c r="D38" s="18">
        <f>SUM(D31:D37)</f>
        <v>100</v>
      </c>
      <c r="E38" s="18"/>
      <c r="F38" s="17"/>
      <c r="G38" s="17">
        <f>SUM(G31:G37)</f>
        <v>0</v>
      </c>
      <c r="H38" s="18">
        <f>SUM(H31:H37)</f>
        <v>0</v>
      </c>
      <c r="I38" s="18"/>
      <c r="J38" s="17"/>
      <c r="K38" s="17">
        <f>SUM(K31:K37)</f>
        <v>0</v>
      </c>
    </row>
    <row r="39" spans="1:11" ht="20.25" customHeight="1">
      <c r="A39" s="69" t="s">
        <v>36</v>
      </c>
      <c r="B39" s="70"/>
      <c r="C39" s="70"/>
      <c r="D39" s="17">
        <f>D38+D29</f>
        <v>150</v>
      </c>
      <c r="E39" s="17"/>
      <c r="F39" s="16"/>
      <c r="G39" s="26">
        <f>G38+G29</f>
        <v>39.299999999999997</v>
      </c>
      <c r="H39" s="17"/>
      <c r="I39" s="17"/>
      <c r="J39" s="16"/>
      <c r="K39" s="25">
        <f>K38+K29</f>
        <v>0</v>
      </c>
    </row>
    <row r="40" spans="1:11" ht="20.25" customHeight="1">
      <c r="A40" s="69" t="s">
        <v>56</v>
      </c>
      <c r="B40" s="70"/>
      <c r="C40" s="71"/>
      <c r="D40" s="66"/>
      <c r="E40" s="67"/>
      <c r="F40" s="68"/>
      <c r="G40" s="19">
        <f>VLOOKUP(G39,Sheet1!$A$69:$B$72,2)</f>
        <v>1</v>
      </c>
      <c r="H40" s="66"/>
      <c r="I40" s="67"/>
      <c r="J40" s="68"/>
      <c r="K40" s="19">
        <f>VLOOKUP(K39,Sheet1!$A$69:$B$72,2)</f>
        <v>1</v>
      </c>
    </row>
    <row r="41" spans="1:11" ht="16.5">
      <c r="A41" s="2"/>
    </row>
    <row r="42" spans="1:11">
      <c r="A42" s="1"/>
    </row>
    <row r="43" spans="1:11" ht="17.25" customHeight="1">
      <c r="A43" s="72" t="s">
        <v>46</v>
      </c>
      <c r="B43" s="73"/>
      <c r="C43" s="73"/>
      <c r="D43" s="73"/>
      <c r="E43" s="73"/>
      <c r="F43" s="73"/>
      <c r="G43" s="73"/>
      <c r="H43" s="73"/>
      <c r="I43" s="73"/>
      <c r="J43" s="73"/>
      <c r="K43" s="74"/>
    </row>
    <row r="44" spans="1:11" ht="16.5">
      <c r="A44" s="31" t="s">
        <v>0</v>
      </c>
      <c r="B44" s="31" t="s">
        <v>47</v>
      </c>
      <c r="C44" s="72" t="s">
        <v>48</v>
      </c>
      <c r="D44" s="73"/>
      <c r="E44" s="73"/>
      <c r="F44" s="73"/>
      <c r="G44" s="73"/>
      <c r="H44" s="73"/>
      <c r="I44" s="73"/>
      <c r="J44" s="73"/>
      <c r="K44" s="74"/>
    </row>
    <row r="45" spans="1:11" ht="16.5">
      <c r="A45" s="60">
        <v>1</v>
      </c>
      <c r="B45" s="63" t="s">
        <v>30</v>
      </c>
      <c r="C45" s="45" t="s">
        <v>63</v>
      </c>
      <c r="D45" s="46"/>
      <c r="E45" s="46"/>
      <c r="F45" s="46"/>
      <c r="G45" s="46"/>
      <c r="H45" s="46"/>
      <c r="I45" s="46"/>
      <c r="J45" s="46"/>
      <c r="K45" s="47"/>
    </row>
    <row r="46" spans="1:11" ht="16.5">
      <c r="A46" s="61"/>
      <c r="B46" s="64"/>
      <c r="C46" s="45" t="s">
        <v>64</v>
      </c>
      <c r="D46" s="46"/>
      <c r="E46" s="46"/>
      <c r="F46" s="46"/>
      <c r="G46" s="46"/>
      <c r="H46" s="46"/>
      <c r="I46" s="46"/>
      <c r="J46" s="46"/>
      <c r="K46" s="47"/>
    </row>
    <row r="47" spans="1:11" ht="16.5">
      <c r="A47" s="61"/>
      <c r="B47" s="64"/>
      <c r="C47" s="45" t="s">
        <v>65</v>
      </c>
      <c r="D47" s="46"/>
      <c r="E47" s="46"/>
      <c r="F47" s="46"/>
      <c r="G47" s="46"/>
      <c r="H47" s="46"/>
      <c r="I47" s="46"/>
      <c r="J47" s="46"/>
      <c r="K47" s="47"/>
    </row>
    <row r="48" spans="1:11" ht="16.5">
      <c r="A48" s="61"/>
      <c r="B48" s="64"/>
      <c r="C48" s="45" t="s">
        <v>66</v>
      </c>
      <c r="D48" s="46"/>
      <c r="E48" s="46"/>
      <c r="F48" s="46"/>
      <c r="G48" s="46"/>
      <c r="H48" s="46"/>
      <c r="I48" s="46"/>
      <c r="J48" s="46"/>
      <c r="K48" s="47"/>
    </row>
    <row r="49" spans="1:11" ht="16.5">
      <c r="A49" s="62"/>
      <c r="B49" s="65"/>
      <c r="C49" s="45" t="s">
        <v>67</v>
      </c>
      <c r="D49" s="46"/>
      <c r="E49" s="46"/>
      <c r="F49" s="46"/>
      <c r="G49" s="46"/>
      <c r="H49" s="46"/>
      <c r="I49" s="46"/>
      <c r="J49" s="46"/>
      <c r="K49" s="47"/>
    </row>
    <row r="50" spans="1:11" ht="16.5">
      <c r="A50" s="60">
        <v>2</v>
      </c>
      <c r="B50" s="63" t="s">
        <v>23</v>
      </c>
      <c r="C50" s="45" t="s">
        <v>68</v>
      </c>
      <c r="D50" s="46"/>
      <c r="E50" s="46"/>
      <c r="F50" s="46"/>
      <c r="G50" s="46"/>
      <c r="H50" s="46"/>
      <c r="I50" s="46"/>
      <c r="J50" s="46"/>
      <c r="K50" s="47"/>
    </row>
    <row r="51" spans="1:11" ht="16.5">
      <c r="A51" s="61"/>
      <c r="B51" s="64"/>
      <c r="C51" s="45" t="s">
        <v>69</v>
      </c>
      <c r="D51" s="46"/>
      <c r="E51" s="46"/>
      <c r="F51" s="46"/>
      <c r="G51" s="46"/>
      <c r="H51" s="46"/>
      <c r="I51" s="46"/>
      <c r="J51" s="46"/>
      <c r="K51" s="47"/>
    </row>
    <row r="52" spans="1:11" ht="16.5">
      <c r="A52" s="62"/>
      <c r="B52" s="65"/>
      <c r="C52" s="45" t="s">
        <v>70</v>
      </c>
      <c r="D52" s="46"/>
      <c r="E52" s="46"/>
      <c r="F52" s="46"/>
      <c r="G52" s="46"/>
      <c r="H52" s="46"/>
      <c r="I52" s="46"/>
      <c r="J52" s="46"/>
      <c r="K52" s="47"/>
    </row>
    <row r="53" spans="1:11" ht="16.5">
      <c r="A53" s="32">
        <v>3</v>
      </c>
      <c r="B53" s="33" t="s">
        <v>49</v>
      </c>
      <c r="C53" s="45" t="s">
        <v>50</v>
      </c>
      <c r="D53" s="46"/>
      <c r="E53" s="46"/>
      <c r="F53" s="46"/>
      <c r="G53" s="46"/>
      <c r="H53" s="46"/>
      <c r="I53" s="46"/>
      <c r="J53" s="46"/>
      <c r="K53" s="47"/>
    </row>
    <row r="54" spans="1:11" ht="16.5">
      <c r="A54" s="32">
        <v>4</v>
      </c>
      <c r="B54" s="33" t="s">
        <v>51</v>
      </c>
      <c r="C54" s="45" t="s">
        <v>71</v>
      </c>
      <c r="D54" s="46"/>
      <c r="E54" s="46"/>
      <c r="F54" s="46"/>
      <c r="G54" s="46"/>
      <c r="H54" s="46"/>
      <c r="I54" s="46"/>
      <c r="J54" s="46"/>
      <c r="K54" s="47"/>
    </row>
    <row r="55" spans="1:11" ht="16.5">
      <c r="A55" s="32">
        <v>5</v>
      </c>
      <c r="B55" s="34" t="s">
        <v>60</v>
      </c>
      <c r="C55" s="48" t="s">
        <v>62</v>
      </c>
      <c r="D55" s="49"/>
      <c r="E55" s="49"/>
      <c r="F55" s="49"/>
      <c r="G55" s="49"/>
      <c r="H55" s="49"/>
      <c r="I55" s="49"/>
      <c r="J55" s="49"/>
      <c r="K55" s="50"/>
    </row>
    <row r="56" spans="1:11" ht="16.5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</row>
    <row r="57" spans="1:11" ht="16.5">
      <c r="A57" s="57" t="s">
        <v>37</v>
      </c>
      <c r="B57" s="58"/>
      <c r="C57" s="58"/>
      <c r="D57" s="58"/>
      <c r="E57" s="58"/>
      <c r="F57" s="58"/>
      <c r="G57" s="58"/>
      <c r="H57" s="58"/>
      <c r="I57" s="58"/>
      <c r="J57" s="58"/>
      <c r="K57" s="59"/>
    </row>
    <row r="58" spans="1:11" ht="16.5">
      <c r="A58" s="35" t="s">
        <v>0</v>
      </c>
      <c r="B58" s="35" t="s">
        <v>47</v>
      </c>
      <c r="C58" s="57" t="s">
        <v>48</v>
      </c>
      <c r="D58" s="58"/>
      <c r="E58" s="58"/>
      <c r="F58" s="58"/>
      <c r="G58" s="58"/>
      <c r="H58" s="58"/>
      <c r="I58" s="58"/>
      <c r="J58" s="58"/>
      <c r="K58" s="59"/>
    </row>
    <row r="59" spans="1:11" ht="16.5">
      <c r="A59" s="51">
        <v>1</v>
      </c>
      <c r="B59" s="54" t="s">
        <v>52</v>
      </c>
      <c r="C59" s="42" t="s">
        <v>53</v>
      </c>
      <c r="D59" s="43"/>
      <c r="E59" s="43"/>
      <c r="F59" s="43"/>
      <c r="G59" s="43"/>
      <c r="H59" s="43"/>
      <c r="I59" s="43"/>
      <c r="J59" s="43"/>
      <c r="K59" s="44"/>
    </row>
    <row r="60" spans="1:11" ht="16.5">
      <c r="A60" s="52"/>
      <c r="B60" s="55"/>
      <c r="C60" s="42" t="s">
        <v>72</v>
      </c>
      <c r="D60" s="43"/>
      <c r="E60" s="43"/>
      <c r="F60" s="43"/>
      <c r="G60" s="43"/>
      <c r="H60" s="43"/>
      <c r="I60" s="43"/>
      <c r="J60" s="43"/>
      <c r="K60" s="44"/>
    </row>
    <row r="61" spans="1:11" ht="16.5">
      <c r="A61" s="52"/>
      <c r="B61" s="55"/>
      <c r="C61" s="42" t="s">
        <v>73</v>
      </c>
      <c r="D61" s="43"/>
      <c r="E61" s="43"/>
      <c r="F61" s="43"/>
      <c r="G61" s="43"/>
      <c r="H61" s="43"/>
      <c r="I61" s="43"/>
      <c r="J61" s="43"/>
      <c r="K61" s="44"/>
    </row>
    <row r="62" spans="1:11" ht="16.5">
      <c r="A62" s="52"/>
      <c r="B62" s="55"/>
      <c r="C62" s="42" t="s">
        <v>74</v>
      </c>
      <c r="D62" s="43"/>
      <c r="E62" s="43"/>
      <c r="F62" s="43"/>
      <c r="G62" s="43"/>
      <c r="H62" s="43"/>
      <c r="I62" s="43"/>
      <c r="J62" s="43"/>
      <c r="K62" s="44"/>
    </row>
    <row r="63" spans="1:11" ht="16.5">
      <c r="A63" s="52"/>
      <c r="B63" s="55"/>
      <c r="C63" s="42" t="s">
        <v>75</v>
      </c>
      <c r="D63" s="43"/>
      <c r="E63" s="43"/>
      <c r="F63" s="43"/>
      <c r="G63" s="43"/>
      <c r="H63" s="43"/>
      <c r="I63" s="43"/>
      <c r="J63" s="43"/>
      <c r="K63" s="44"/>
    </row>
    <row r="64" spans="1:11" ht="16.5">
      <c r="A64" s="52"/>
      <c r="B64" s="55"/>
      <c r="C64" s="42" t="s">
        <v>76</v>
      </c>
      <c r="D64" s="43"/>
      <c r="E64" s="43"/>
      <c r="F64" s="43"/>
      <c r="G64" s="43"/>
      <c r="H64" s="43"/>
      <c r="I64" s="43"/>
      <c r="J64" s="43"/>
      <c r="K64" s="44"/>
    </row>
    <row r="65" spans="1:11" ht="16.5">
      <c r="A65" s="52"/>
      <c r="B65" s="55"/>
      <c r="C65" s="42" t="s">
        <v>77</v>
      </c>
      <c r="D65" s="43"/>
      <c r="E65" s="43"/>
      <c r="F65" s="43"/>
      <c r="G65" s="43"/>
      <c r="H65" s="43"/>
      <c r="I65" s="43"/>
      <c r="J65" s="43"/>
      <c r="K65" s="44"/>
    </row>
    <row r="66" spans="1:11" ht="16.5">
      <c r="A66" s="52"/>
      <c r="B66" s="55"/>
      <c r="C66" s="42" t="s">
        <v>78</v>
      </c>
      <c r="D66" s="43"/>
      <c r="E66" s="43"/>
      <c r="F66" s="43"/>
      <c r="G66" s="43"/>
      <c r="H66" s="43"/>
      <c r="I66" s="43"/>
      <c r="J66" s="43"/>
      <c r="K66" s="44"/>
    </row>
    <row r="67" spans="1:11" ht="16.5">
      <c r="A67" s="52"/>
      <c r="B67" s="55"/>
      <c r="C67" s="42" t="s">
        <v>79</v>
      </c>
      <c r="D67" s="43"/>
      <c r="E67" s="43"/>
      <c r="F67" s="43"/>
      <c r="G67" s="43"/>
      <c r="H67" s="43"/>
      <c r="I67" s="43"/>
      <c r="J67" s="43"/>
      <c r="K67" s="44"/>
    </row>
    <row r="68" spans="1:11" ht="16.5">
      <c r="A68" s="53"/>
      <c r="B68" s="56"/>
      <c r="C68" s="42" t="s">
        <v>80</v>
      </c>
      <c r="D68" s="43"/>
      <c r="E68" s="43"/>
      <c r="F68" s="43"/>
      <c r="G68" s="43"/>
      <c r="H68" s="43"/>
      <c r="I68" s="43"/>
      <c r="J68" s="43"/>
      <c r="K68" s="44"/>
    </row>
    <row r="69" spans="1:11" ht="35.25" customHeight="1">
      <c r="A69" s="51">
        <v>2</v>
      </c>
      <c r="B69" s="54" t="s">
        <v>54</v>
      </c>
      <c r="C69" s="42" t="s">
        <v>81</v>
      </c>
      <c r="D69" s="43"/>
      <c r="E69" s="43"/>
      <c r="F69" s="43"/>
      <c r="G69" s="43"/>
      <c r="H69" s="43"/>
      <c r="I69" s="43"/>
      <c r="J69" s="43"/>
      <c r="K69" s="44"/>
    </row>
    <row r="70" spans="1:11" ht="16.5">
      <c r="A70" s="52"/>
      <c r="B70" s="55"/>
      <c r="C70" s="42" t="s">
        <v>82</v>
      </c>
      <c r="D70" s="43"/>
      <c r="E70" s="43"/>
      <c r="F70" s="43"/>
      <c r="G70" s="43"/>
      <c r="H70" s="43"/>
      <c r="I70" s="43"/>
      <c r="J70" s="43"/>
      <c r="K70" s="44"/>
    </row>
    <row r="71" spans="1:11" ht="16.5">
      <c r="A71" s="52"/>
      <c r="B71" s="55"/>
      <c r="C71" s="42" t="s">
        <v>83</v>
      </c>
      <c r="D71" s="43"/>
      <c r="E71" s="43"/>
      <c r="F71" s="43"/>
      <c r="G71" s="43"/>
      <c r="H71" s="43"/>
      <c r="I71" s="43"/>
      <c r="J71" s="43"/>
      <c r="K71" s="44"/>
    </row>
    <row r="72" spans="1:11" ht="16.5">
      <c r="A72" s="52"/>
      <c r="B72" s="55"/>
      <c r="C72" s="42" t="s">
        <v>84</v>
      </c>
      <c r="D72" s="43"/>
      <c r="E72" s="43"/>
      <c r="F72" s="43"/>
      <c r="G72" s="43"/>
      <c r="H72" s="43"/>
      <c r="I72" s="43"/>
      <c r="J72" s="43"/>
      <c r="K72" s="44"/>
    </row>
    <row r="73" spans="1:11" ht="16.5">
      <c r="A73" s="53"/>
      <c r="B73" s="56"/>
      <c r="C73" s="42" t="s">
        <v>85</v>
      </c>
      <c r="D73" s="43"/>
      <c r="E73" s="43"/>
      <c r="F73" s="43"/>
      <c r="G73" s="43"/>
      <c r="H73" s="43"/>
      <c r="I73" s="43"/>
      <c r="J73" s="43"/>
      <c r="K73" s="44"/>
    </row>
    <row r="74" spans="1:11" ht="16.5">
      <c r="A74" s="36">
        <v>3</v>
      </c>
      <c r="B74" s="37" t="s">
        <v>60</v>
      </c>
      <c r="C74" s="42" t="s">
        <v>61</v>
      </c>
      <c r="D74" s="43"/>
      <c r="E74" s="43"/>
      <c r="F74" s="43"/>
      <c r="G74" s="43"/>
      <c r="H74" s="43"/>
      <c r="I74" s="43"/>
      <c r="J74" s="43"/>
      <c r="K74" s="44"/>
    </row>
  </sheetData>
  <sheetProtection password="CEEF" sheet="1" objects="1" scenarios="1"/>
  <protectedRanges>
    <protectedRange sqref="A45:I74" name="Range4"/>
    <protectedRange sqref="B4:E7 B8 H4:H5 E11:E13 I11:I13" name="Range1"/>
    <protectedRange sqref="A22:F28 H22:J28" name="Range2"/>
    <protectedRange sqref="A31:F37 H31:J37" name="Range3"/>
  </protectedRanges>
  <dataConsolidate/>
  <mergeCells count="95">
    <mergeCell ref="C74:K74"/>
    <mergeCell ref="A69:A73"/>
    <mergeCell ref="B69:B73"/>
    <mergeCell ref="C69:K69"/>
    <mergeCell ref="C70:K70"/>
    <mergeCell ref="C71:K71"/>
    <mergeCell ref="C72:K72"/>
    <mergeCell ref="C73:K73"/>
    <mergeCell ref="C63:K63"/>
    <mergeCell ref="C64:K64"/>
    <mergeCell ref="C65:K65"/>
    <mergeCell ref="C66:K66"/>
    <mergeCell ref="C67:K67"/>
    <mergeCell ref="C68:K68"/>
    <mergeCell ref="C54:K54"/>
    <mergeCell ref="C55:K55"/>
    <mergeCell ref="A57:K57"/>
    <mergeCell ref="C58:K58"/>
    <mergeCell ref="A59:A68"/>
    <mergeCell ref="B59:B68"/>
    <mergeCell ref="C59:K59"/>
    <mergeCell ref="C60:K60"/>
    <mergeCell ref="C61:K61"/>
    <mergeCell ref="C62:K62"/>
    <mergeCell ref="A50:A52"/>
    <mergeCell ref="B50:B52"/>
    <mergeCell ref="C50:K50"/>
    <mergeCell ref="C51:K51"/>
    <mergeCell ref="C52:K52"/>
    <mergeCell ref="C53:K53"/>
    <mergeCell ref="A45:A49"/>
    <mergeCell ref="B45:B49"/>
    <mergeCell ref="C45:K45"/>
    <mergeCell ref="C46:K46"/>
    <mergeCell ref="C47:K47"/>
    <mergeCell ref="C48:K48"/>
    <mergeCell ref="C49:K49"/>
    <mergeCell ref="A39:C39"/>
    <mergeCell ref="A40:C40"/>
    <mergeCell ref="D40:F40"/>
    <mergeCell ref="H40:J40"/>
    <mergeCell ref="A43:K43"/>
    <mergeCell ref="C44:K44"/>
    <mergeCell ref="B33:C33"/>
    <mergeCell ref="B34:C34"/>
    <mergeCell ref="B35:C35"/>
    <mergeCell ref="B36:C36"/>
    <mergeCell ref="B37:C37"/>
    <mergeCell ref="A38:C38"/>
    <mergeCell ref="B27:C27"/>
    <mergeCell ref="B28:C28"/>
    <mergeCell ref="A29:C29"/>
    <mergeCell ref="A30:C30"/>
    <mergeCell ref="B31:C31"/>
    <mergeCell ref="B32:C32"/>
    <mergeCell ref="A21:C21"/>
    <mergeCell ref="B22:C22"/>
    <mergeCell ref="B23:C23"/>
    <mergeCell ref="B24:C24"/>
    <mergeCell ref="B25:C25"/>
    <mergeCell ref="B26:C26"/>
    <mergeCell ref="A14:B14"/>
    <mergeCell ref="D14:K14"/>
    <mergeCell ref="A15:C16"/>
    <mergeCell ref="D15:E16"/>
    <mergeCell ref="F15:K16"/>
    <mergeCell ref="A18:A20"/>
    <mergeCell ref="B18:C20"/>
    <mergeCell ref="D18:K18"/>
    <mergeCell ref="D19:G19"/>
    <mergeCell ref="H19:K19"/>
    <mergeCell ref="A12:B12"/>
    <mergeCell ref="E12:G12"/>
    <mergeCell ref="I12:K12"/>
    <mergeCell ref="A13:B13"/>
    <mergeCell ref="E13:G13"/>
    <mergeCell ref="I13:K13"/>
    <mergeCell ref="A10:B10"/>
    <mergeCell ref="D10:G10"/>
    <mergeCell ref="H10:K10"/>
    <mergeCell ref="A11:B11"/>
    <mergeCell ref="E11:G11"/>
    <mergeCell ref="I11:K11"/>
    <mergeCell ref="B5:E5"/>
    <mergeCell ref="F5:G7"/>
    <mergeCell ref="H5:K7"/>
    <mergeCell ref="B6:E6"/>
    <mergeCell ref="B7:E7"/>
    <mergeCell ref="B8:K8"/>
    <mergeCell ref="A1:K1"/>
    <mergeCell ref="A2:K2"/>
    <mergeCell ref="A3:K3"/>
    <mergeCell ref="B4:E4"/>
    <mergeCell ref="F4:G4"/>
    <mergeCell ref="H4:K4"/>
  </mergeCells>
  <conditionalFormatting sqref="D29:E29 D38:E38 H38:I38 H29:I29">
    <cfRule type="cellIs" dxfId="8" priority="1" operator="equal">
      <formula>50</formula>
    </cfRule>
  </conditionalFormatting>
  <dataValidations count="2">
    <dataValidation type="list" allowBlank="1" showInputMessage="1" showErrorMessage="1" sqref="F31:F37 F22:F28 J31:J37 J22:J28">
      <formula1>INDIRECT(E22)</formula1>
    </dataValidation>
    <dataValidation type="list" allowBlank="1" showInputMessage="1" showErrorMessage="1" sqref="I31:I37 E22:E28 E31:E37 I22:I28">
      <formula1>MARKAH</formula1>
    </dataValidation>
  </dataValidations>
  <printOptions horizontalCentered="1"/>
  <pageMargins left="0.43307086614173229" right="0.43307086614173229" top="0.51181102362204722" bottom="0.23622047244094491" header="0.31496062992125984" footer="0.31496062992125984"/>
  <pageSetup paperSize="9" scale="7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K74"/>
  <sheetViews>
    <sheetView zoomScale="80" zoomScaleNormal="80" workbookViewId="0">
      <selection activeCell="B8" sqref="B8:K8"/>
    </sheetView>
  </sheetViews>
  <sheetFormatPr defaultRowHeight="15"/>
  <cols>
    <col min="1" max="1" width="11.140625" customWidth="1"/>
    <col min="2" max="2" width="44.5703125" customWidth="1"/>
    <col min="3" max="3" width="13" customWidth="1"/>
    <col min="4" max="4" width="10.42578125" customWidth="1"/>
    <col min="5" max="5" width="11.7109375" customWidth="1"/>
    <col min="6" max="6" width="10.85546875" customWidth="1"/>
    <col min="7" max="7" width="10.42578125" customWidth="1"/>
    <col min="8" max="8" width="10.5703125" customWidth="1"/>
    <col min="9" max="9" width="12" customWidth="1"/>
    <col min="10" max="10" width="10.5703125" customWidth="1"/>
    <col min="11" max="11" width="11.28515625" customWidth="1"/>
  </cols>
  <sheetData>
    <row r="1" spans="1:11">
      <c r="A1" s="75" t="s">
        <v>5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>
      <c r="A2" s="75" t="s">
        <v>6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spans="1:11">
      <c r="A3" s="76" t="s">
        <v>29</v>
      </c>
      <c r="B3" s="76"/>
      <c r="C3" s="76"/>
      <c r="D3" s="76"/>
      <c r="E3" s="76"/>
      <c r="F3" s="76"/>
      <c r="G3" s="76"/>
      <c r="H3" s="76"/>
      <c r="I3" s="76"/>
      <c r="J3" s="76"/>
      <c r="K3" s="76"/>
    </row>
    <row r="4" spans="1:11">
      <c r="A4" s="12" t="s">
        <v>7</v>
      </c>
      <c r="B4" s="79" t="s">
        <v>108</v>
      </c>
      <c r="C4" s="80"/>
      <c r="D4" s="80"/>
      <c r="E4" s="81"/>
      <c r="F4" s="77" t="s">
        <v>8</v>
      </c>
      <c r="G4" s="78"/>
      <c r="H4" s="79" t="s">
        <v>103</v>
      </c>
      <c r="I4" s="80"/>
      <c r="J4" s="80"/>
      <c r="K4" s="81"/>
    </row>
    <row r="5" spans="1:11">
      <c r="A5" s="12" t="s">
        <v>9</v>
      </c>
      <c r="B5" s="79" t="s">
        <v>109</v>
      </c>
      <c r="C5" s="80"/>
      <c r="D5" s="80"/>
      <c r="E5" s="81"/>
      <c r="F5" s="77" t="s">
        <v>10</v>
      </c>
      <c r="G5" s="78"/>
      <c r="H5" s="86" t="s">
        <v>87</v>
      </c>
      <c r="I5" s="87"/>
      <c r="J5" s="87"/>
      <c r="K5" s="88"/>
    </row>
    <row r="6" spans="1:11">
      <c r="A6" s="12" t="s">
        <v>11</v>
      </c>
      <c r="B6" s="79" t="s">
        <v>97</v>
      </c>
      <c r="C6" s="80"/>
      <c r="D6" s="80"/>
      <c r="E6" s="81"/>
      <c r="F6" s="82"/>
      <c r="G6" s="83"/>
      <c r="H6" s="89"/>
      <c r="I6" s="90"/>
      <c r="J6" s="90"/>
      <c r="K6" s="91"/>
    </row>
    <row r="7" spans="1:11">
      <c r="A7" s="12" t="s">
        <v>12</v>
      </c>
      <c r="B7" s="79" t="s">
        <v>110</v>
      </c>
      <c r="C7" s="80"/>
      <c r="D7" s="80"/>
      <c r="E7" s="81"/>
      <c r="F7" s="84"/>
      <c r="G7" s="85"/>
      <c r="H7" s="92"/>
      <c r="I7" s="93"/>
      <c r="J7" s="93"/>
      <c r="K7" s="94"/>
    </row>
    <row r="8" spans="1:11" ht="25.5">
      <c r="A8" s="12" t="s">
        <v>13</v>
      </c>
      <c r="B8" s="79" t="s">
        <v>30</v>
      </c>
      <c r="C8" s="80"/>
      <c r="D8" s="80"/>
      <c r="E8" s="80"/>
      <c r="F8" s="80"/>
      <c r="G8" s="80"/>
      <c r="H8" s="80"/>
      <c r="I8" s="80"/>
      <c r="J8" s="80"/>
      <c r="K8" s="81"/>
    </row>
    <row r="9" spans="1:11" ht="6.75" customHeight="1">
      <c r="A9" s="7"/>
      <c r="B9" s="8"/>
      <c r="C9" s="8"/>
      <c r="D9" s="8"/>
      <c r="E9" s="8"/>
      <c r="F9" s="8"/>
      <c r="G9" s="8"/>
      <c r="H9" s="8"/>
      <c r="I9" s="8"/>
      <c r="J9" s="8"/>
      <c r="K9" s="8"/>
    </row>
    <row r="10" spans="1:11" ht="24.75" customHeight="1">
      <c r="A10" s="98" t="s">
        <v>14</v>
      </c>
      <c r="B10" s="99"/>
      <c r="C10" s="13" t="s">
        <v>40</v>
      </c>
      <c r="D10" s="98" t="s">
        <v>86</v>
      </c>
      <c r="E10" s="100"/>
      <c r="F10" s="100"/>
      <c r="G10" s="100"/>
      <c r="H10" s="101" t="s">
        <v>15</v>
      </c>
      <c r="I10" s="100"/>
      <c r="J10" s="100"/>
      <c r="K10" s="99"/>
    </row>
    <row r="11" spans="1:11" ht="30" customHeight="1">
      <c r="A11" s="102" t="s">
        <v>22</v>
      </c>
      <c r="B11" s="103"/>
      <c r="C11" s="14" t="s">
        <v>28</v>
      </c>
      <c r="D11" s="6" t="s">
        <v>16</v>
      </c>
      <c r="E11" s="95"/>
      <c r="F11" s="95"/>
      <c r="G11" s="96"/>
      <c r="H11" s="9" t="s">
        <v>17</v>
      </c>
      <c r="I11" s="95"/>
      <c r="J11" s="95"/>
      <c r="K11" s="97"/>
    </row>
    <row r="12" spans="1:11" ht="30" customHeight="1">
      <c r="A12" s="102" t="s">
        <v>27</v>
      </c>
      <c r="B12" s="103"/>
      <c r="C12" s="14" t="s">
        <v>31</v>
      </c>
      <c r="D12" s="6" t="s">
        <v>18</v>
      </c>
      <c r="E12" s="95"/>
      <c r="F12" s="95"/>
      <c r="G12" s="96"/>
      <c r="H12" s="9" t="s">
        <v>19</v>
      </c>
      <c r="I12" s="95"/>
      <c r="J12" s="95"/>
      <c r="K12" s="97"/>
    </row>
    <row r="13" spans="1:11" ht="30" customHeight="1">
      <c r="A13" s="102" t="s">
        <v>26</v>
      </c>
      <c r="B13" s="103"/>
      <c r="C13" s="14" t="s">
        <v>32</v>
      </c>
      <c r="D13" s="10" t="s">
        <v>20</v>
      </c>
      <c r="E13" s="95"/>
      <c r="F13" s="95"/>
      <c r="G13" s="96"/>
      <c r="H13" s="11" t="s">
        <v>21</v>
      </c>
      <c r="I13" s="95"/>
      <c r="J13" s="95"/>
      <c r="K13" s="97"/>
    </row>
    <row r="14" spans="1:11" ht="18" customHeight="1" thickBot="1">
      <c r="A14" s="107" t="s">
        <v>25</v>
      </c>
      <c r="B14" s="108"/>
      <c r="C14" s="15" t="s">
        <v>33</v>
      </c>
      <c r="D14" s="109"/>
      <c r="E14" s="110"/>
      <c r="F14" s="110"/>
      <c r="G14" s="110"/>
      <c r="H14" s="110"/>
      <c r="I14" s="110"/>
      <c r="J14" s="110"/>
      <c r="K14" s="111"/>
    </row>
    <row r="15" spans="1:11" ht="23.25" customHeight="1" thickTop="1">
      <c r="A15" s="112" t="s">
        <v>41</v>
      </c>
      <c r="B15" s="113"/>
      <c r="C15" s="113"/>
      <c r="D15" s="136" t="s">
        <v>44</v>
      </c>
      <c r="E15" s="136"/>
      <c r="F15" s="116" t="s">
        <v>45</v>
      </c>
      <c r="G15" s="116"/>
      <c r="H15" s="116"/>
      <c r="I15" s="116"/>
      <c r="J15" s="116"/>
      <c r="K15" s="117"/>
    </row>
    <row r="16" spans="1:11" ht="9" customHeight="1" thickBot="1">
      <c r="A16" s="114"/>
      <c r="B16" s="115"/>
      <c r="C16" s="115"/>
      <c r="D16" s="137"/>
      <c r="E16" s="137"/>
      <c r="F16" s="118"/>
      <c r="G16" s="118"/>
      <c r="H16" s="118"/>
      <c r="I16" s="118"/>
      <c r="J16" s="118"/>
      <c r="K16" s="119"/>
    </row>
    <row r="17" spans="1:11" ht="3.75" customHeight="1" thickTop="1">
      <c r="A17" s="7"/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1:11" ht="16.5" customHeight="1">
      <c r="A18" s="120" t="s">
        <v>0</v>
      </c>
      <c r="B18" s="121" t="s">
        <v>38</v>
      </c>
      <c r="C18" s="122"/>
      <c r="D18" s="127" t="s">
        <v>1</v>
      </c>
      <c r="E18" s="128"/>
      <c r="F18" s="128"/>
      <c r="G18" s="128"/>
      <c r="H18" s="128"/>
      <c r="I18" s="128"/>
      <c r="J18" s="128"/>
      <c r="K18" s="129"/>
    </row>
    <row r="19" spans="1:11" ht="16.5" customHeight="1">
      <c r="A19" s="120"/>
      <c r="B19" s="123"/>
      <c r="C19" s="124"/>
      <c r="D19" s="130" t="s">
        <v>2</v>
      </c>
      <c r="E19" s="131"/>
      <c r="F19" s="131"/>
      <c r="G19" s="132"/>
      <c r="H19" s="133" t="s">
        <v>3</v>
      </c>
      <c r="I19" s="134"/>
      <c r="J19" s="134"/>
      <c r="K19" s="135"/>
    </row>
    <row r="20" spans="1:11" ht="24" customHeight="1">
      <c r="A20" s="120"/>
      <c r="B20" s="125"/>
      <c r="C20" s="126"/>
      <c r="D20" s="21" t="s">
        <v>43</v>
      </c>
      <c r="E20" s="21" t="s">
        <v>55</v>
      </c>
      <c r="F20" s="21" t="s">
        <v>42</v>
      </c>
      <c r="G20" s="21" t="s">
        <v>4</v>
      </c>
      <c r="H20" s="21" t="s">
        <v>43</v>
      </c>
      <c r="I20" s="21" t="s">
        <v>55</v>
      </c>
      <c r="J20" s="21" t="s">
        <v>42</v>
      </c>
      <c r="K20" s="21" t="s">
        <v>4</v>
      </c>
    </row>
    <row r="21" spans="1:11">
      <c r="A21" s="104" t="s">
        <v>39</v>
      </c>
      <c r="B21" s="105"/>
      <c r="C21" s="106"/>
      <c r="D21" s="27"/>
      <c r="E21" s="28"/>
      <c r="F21" s="28"/>
      <c r="G21" s="28"/>
      <c r="H21" s="28"/>
      <c r="I21" s="28"/>
      <c r="J21" s="28"/>
      <c r="K21" s="29"/>
    </row>
    <row r="22" spans="1:11" ht="60" customHeight="1">
      <c r="A22" s="3">
        <v>1.1000000000000001</v>
      </c>
      <c r="B22" s="79" t="s">
        <v>88</v>
      </c>
      <c r="C22" s="80"/>
      <c r="D22" s="30">
        <v>30</v>
      </c>
      <c r="E22" s="39" t="s">
        <v>27</v>
      </c>
      <c r="F22" s="20">
        <v>87</v>
      </c>
      <c r="G22" s="16">
        <f>D22/100*F22</f>
        <v>26.099999999999998</v>
      </c>
      <c r="H22" s="30"/>
      <c r="I22" s="39"/>
      <c r="J22" s="20"/>
      <c r="K22" s="16">
        <f>H22/100*J22</f>
        <v>0</v>
      </c>
    </row>
    <row r="23" spans="1:11" ht="60" customHeight="1">
      <c r="A23" s="3">
        <v>1.2</v>
      </c>
      <c r="B23" s="79" t="s">
        <v>89</v>
      </c>
      <c r="C23" s="80"/>
      <c r="D23" s="4">
        <v>20</v>
      </c>
      <c r="E23" s="39" t="s">
        <v>59</v>
      </c>
      <c r="F23" s="20">
        <v>66</v>
      </c>
      <c r="G23" s="16">
        <f t="shared" ref="G23:G28" si="0">D23/100*F23</f>
        <v>13.200000000000001</v>
      </c>
      <c r="H23" s="4"/>
      <c r="I23" s="39"/>
      <c r="J23" s="20"/>
      <c r="K23" s="16">
        <f>H23/100*J23</f>
        <v>0</v>
      </c>
    </row>
    <row r="24" spans="1:11" ht="60" customHeight="1">
      <c r="A24" s="3"/>
      <c r="B24" s="79"/>
      <c r="C24" s="80"/>
      <c r="D24" s="4"/>
      <c r="E24" s="39"/>
      <c r="F24" s="20"/>
      <c r="G24" s="16">
        <f t="shared" si="0"/>
        <v>0</v>
      </c>
      <c r="H24" s="4"/>
      <c r="I24" s="39"/>
      <c r="J24" s="20"/>
      <c r="K24" s="16">
        <f t="shared" ref="K24:K28" si="1">H24/100*J24</f>
        <v>0</v>
      </c>
    </row>
    <row r="25" spans="1:11" ht="60" customHeight="1">
      <c r="A25" s="3"/>
      <c r="B25" s="79"/>
      <c r="C25" s="81"/>
      <c r="D25" s="4"/>
      <c r="E25" s="39"/>
      <c r="F25" s="20"/>
      <c r="G25" s="16">
        <f t="shared" si="0"/>
        <v>0</v>
      </c>
      <c r="H25" s="4"/>
      <c r="I25" s="39"/>
      <c r="J25" s="20"/>
      <c r="K25" s="16">
        <f t="shared" si="1"/>
        <v>0</v>
      </c>
    </row>
    <row r="26" spans="1:11" ht="60" customHeight="1">
      <c r="A26" s="3"/>
      <c r="B26" s="79"/>
      <c r="C26" s="81"/>
      <c r="D26" s="4"/>
      <c r="E26" s="39"/>
      <c r="F26" s="20"/>
      <c r="G26" s="16">
        <f t="shared" si="0"/>
        <v>0</v>
      </c>
      <c r="H26" s="4"/>
      <c r="I26" s="39"/>
      <c r="J26" s="20"/>
      <c r="K26" s="16">
        <f t="shared" si="1"/>
        <v>0</v>
      </c>
    </row>
    <row r="27" spans="1:11" ht="60" customHeight="1">
      <c r="A27" s="3"/>
      <c r="B27" s="79"/>
      <c r="C27" s="81"/>
      <c r="D27" s="4"/>
      <c r="E27" s="39"/>
      <c r="F27" s="20"/>
      <c r="G27" s="16">
        <f t="shared" si="0"/>
        <v>0</v>
      </c>
      <c r="H27" s="4"/>
      <c r="I27" s="39"/>
      <c r="J27" s="20"/>
      <c r="K27" s="16">
        <f t="shared" si="1"/>
        <v>0</v>
      </c>
    </row>
    <row r="28" spans="1:11" ht="60" customHeight="1">
      <c r="A28" s="3"/>
      <c r="B28" s="138"/>
      <c r="C28" s="139"/>
      <c r="D28" s="4"/>
      <c r="E28" s="39"/>
      <c r="F28" s="20"/>
      <c r="G28" s="16">
        <f t="shared" si="0"/>
        <v>0</v>
      </c>
      <c r="H28" s="4"/>
      <c r="I28" s="39"/>
      <c r="J28" s="20"/>
      <c r="K28" s="16">
        <f t="shared" si="1"/>
        <v>0</v>
      </c>
    </row>
    <row r="29" spans="1:11" ht="15.75" customHeight="1">
      <c r="A29" s="140" t="s">
        <v>34</v>
      </c>
      <c r="B29" s="141"/>
      <c r="C29" s="141"/>
      <c r="D29" s="18">
        <f>SUM(D22:D28)</f>
        <v>50</v>
      </c>
      <c r="E29" s="40"/>
      <c r="F29" s="17"/>
      <c r="G29" s="17">
        <f>SUM(G22:G28)</f>
        <v>39.299999999999997</v>
      </c>
      <c r="H29" s="18">
        <f>SUM(H22:H28)</f>
        <v>0</v>
      </c>
      <c r="I29" s="40"/>
      <c r="J29" s="17"/>
      <c r="K29" s="17">
        <f>SUM(K22:K28)</f>
        <v>0</v>
      </c>
    </row>
    <row r="30" spans="1:11" ht="15.75" customHeight="1">
      <c r="A30" s="142" t="s">
        <v>24</v>
      </c>
      <c r="B30" s="143"/>
      <c r="C30" s="144"/>
      <c r="D30" s="27"/>
      <c r="E30" s="41"/>
      <c r="F30" s="28"/>
      <c r="G30" s="28"/>
      <c r="H30" s="28"/>
      <c r="I30" s="41"/>
      <c r="J30" s="28"/>
      <c r="K30" s="29"/>
    </row>
    <row r="31" spans="1:11" ht="60" customHeight="1">
      <c r="A31" s="3"/>
      <c r="B31" s="79"/>
      <c r="C31" s="80"/>
      <c r="D31" s="30">
        <v>25</v>
      </c>
      <c r="E31" s="39"/>
      <c r="F31" s="20"/>
      <c r="G31" s="16">
        <f t="shared" ref="G31:G37" si="2">D31/100*F31</f>
        <v>0</v>
      </c>
      <c r="H31" s="30"/>
      <c r="I31" s="39"/>
      <c r="J31" s="20"/>
      <c r="K31" s="16">
        <f t="shared" ref="K31:K37" si="3">H31/100*J31</f>
        <v>0</v>
      </c>
    </row>
    <row r="32" spans="1:11" ht="60" customHeight="1">
      <c r="A32" s="3"/>
      <c r="B32" s="79"/>
      <c r="C32" s="80"/>
      <c r="D32" s="5">
        <v>25</v>
      </c>
      <c r="E32" s="39"/>
      <c r="F32" s="20"/>
      <c r="G32" s="16">
        <f t="shared" si="2"/>
        <v>0</v>
      </c>
      <c r="H32" s="5"/>
      <c r="I32" s="39"/>
      <c r="J32" s="20"/>
      <c r="K32" s="16">
        <f t="shared" si="3"/>
        <v>0</v>
      </c>
    </row>
    <row r="33" spans="1:11" ht="60" customHeight="1">
      <c r="A33" s="3"/>
      <c r="B33" s="79"/>
      <c r="C33" s="80"/>
      <c r="D33" s="5">
        <v>25</v>
      </c>
      <c r="E33" s="39"/>
      <c r="F33" s="20"/>
      <c r="G33" s="16">
        <f t="shared" si="2"/>
        <v>0</v>
      </c>
      <c r="H33" s="5"/>
      <c r="I33" s="39"/>
      <c r="J33" s="20"/>
      <c r="K33" s="16">
        <f t="shared" si="3"/>
        <v>0</v>
      </c>
    </row>
    <row r="34" spans="1:11" ht="60" customHeight="1">
      <c r="A34" s="3"/>
      <c r="B34" s="79"/>
      <c r="C34" s="80"/>
      <c r="D34" s="5">
        <v>25</v>
      </c>
      <c r="E34" s="39"/>
      <c r="F34" s="20"/>
      <c r="G34" s="16">
        <f t="shared" si="2"/>
        <v>0</v>
      </c>
      <c r="H34" s="5"/>
      <c r="I34" s="39"/>
      <c r="J34" s="20"/>
      <c r="K34" s="16">
        <f t="shared" si="3"/>
        <v>0</v>
      </c>
    </row>
    <row r="35" spans="1:11" ht="60" customHeight="1">
      <c r="A35" s="3"/>
      <c r="B35" s="79"/>
      <c r="C35" s="81"/>
      <c r="D35" s="5"/>
      <c r="E35" s="39"/>
      <c r="F35" s="20"/>
      <c r="G35" s="16">
        <f t="shared" si="2"/>
        <v>0</v>
      </c>
      <c r="H35" s="5"/>
      <c r="I35" s="39"/>
      <c r="J35" s="20"/>
      <c r="K35" s="16">
        <f t="shared" si="3"/>
        <v>0</v>
      </c>
    </row>
    <row r="36" spans="1:11" ht="60" customHeight="1">
      <c r="A36" s="3"/>
      <c r="B36" s="79"/>
      <c r="C36" s="81"/>
      <c r="D36" s="5"/>
      <c r="E36" s="39"/>
      <c r="F36" s="20"/>
      <c r="G36" s="16">
        <f t="shared" si="2"/>
        <v>0</v>
      </c>
      <c r="H36" s="5"/>
      <c r="I36" s="39"/>
      <c r="J36" s="20"/>
      <c r="K36" s="16">
        <f t="shared" si="3"/>
        <v>0</v>
      </c>
    </row>
    <row r="37" spans="1:11" ht="60" customHeight="1">
      <c r="A37" s="3"/>
      <c r="B37" s="79"/>
      <c r="C37" s="80"/>
      <c r="D37" s="5"/>
      <c r="E37" s="39"/>
      <c r="F37" s="20"/>
      <c r="G37" s="16">
        <f t="shared" si="2"/>
        <v>0</v>
      </c>
      <c r="H37" s="5"/>
      <c r="I37" s="39"/>
      <c r="J37" s="20"/>
      <c r="K37" s="16">
        <f t="shared" si="3"/>
        <v>0</v>
      </c>
    </row>
    <row r="38" spans="1:11" ht="16.5" customHeight="1">
      <c r="A38" s="145" t="s">
        <v>35</v>
      </c>
      <c r="B38" s="146"/>
      <c r="C38" s="146"/>
      <c r="D38" s="18">
        <f>SUM(D31:D37)</f>
        <v>100</v>
      </c>
      <c r="E38" s="18"/>
      <c r="F38" s="17"/>
      <c r="G38" s="17">
        <f>SUM(G31:G37)</f>
        <v>0</v>
      </c>
      <c r="H38" s="18">
        <f>SUM(H31:H37)</f>
        <v>0</v>
      </c>
      <c r="I38" s="18"/>
      <c r="J38" s="17"/>
      <c r="K38" s="17">
        <f>SUM(K31:K37)</f>
        <v>0</v>
      </c>
    </row>
    <row r="39" spans="1:11" ht="20.25" customHeight="1">
      <c r="A39" s="69" t="s">
        <v>36</v>
      </c>
      <c r="B39" s="70"/>
      <c r="C39" s="70"/>
      <c r="D39" s="17">
        <f>D38+D29</f>
        <v>150</v>
      </c>
      <c r="E39" s="17"/>
      <c r="F39" s="16"/>
      <c r="G39" s="26">
        <f>G38+G29</f>
        <v>39.299999999999997</v>
      </c>
      <c r="H39" s="17"/>
      <c r="I39" s="17"/>
      <c r="J39" s="16"/>
      <c r="K39" s="25">
        <f>K38+K29</f>
        <v>0</v>
      </c>
    </row>
    <row r="40" spans="1:11" ht="20.25" customHeight="1">
      <c r="A40" s="69" t="s">
        <v>56</v>
      </c>
      <c r="B40" s="70"/>
      <c r="C40" s="71"/>
      <c r="D40" s="66"/>
      <c r="E40" s="67"/>
      <c r="F40" s="68"/>
      <c r="G40" s="19">
        <f>VLOOKUP(G39,Sheet1!$A$69:$B$72,2)</f>
        <v>1</v>
      </c>
      <c r="H40" s="66"/>
      <c r="I40" s="67"/>
      <c r="J40" s="68"/>
      <c r="K40" s="19">
        <f>VLOOKUP(K39,Sheet1!$A$69:$B$72,2)</f>
        <v>1</v>
      </c>
    </row>
    <row r="41" spans="1:11" ht="16.5">
      <c r="A41" s="2"/>
    </row>
    <row r="42" spans="1:11">
      <c r="A42" s="1"/>
    </row>
    <row r="43" spans="1:11" ht="17.25" customHeight="1">
      <c r="A43" s="72" t="s">
        <v>46</v>
      </c>
      <c r="B43" s="73"/>
      <c r="C43" s="73"/>
      <c r="D43" s="73"/>
      <c r="E43" s="73"/>
      <c r="F43" s="73"/>
      <c r="G43" s="73"/>
      <c r="H43" s="73"/>
      <c r="I43" s="73"/>
      <c r="J43" s="73"/>
      <c r="K43" s="74"/>
    </row>
    <row r="44" spans="1:11" ht="16.5">
      <c r="A44" s="31" t="s">
        <v>0</v>
      </c>
      <c r="B44" s="31" t="s">
        <v>47</v>
      </c>
      <c r="C44" s="72" t="s">
        <v>48</v>
      </c>
      <c r="D44" s="73"/>
      <c r="E44" s="73"/>
      <c r="F44" s="73"/>
      <c r="G44" s="73"/>
      <c r="H44" s="73"/>
      <c r="I44" s="73"/>
      <c r="J44" s="73"/>
      <c r="K44" s="74"/>
    </row>
    <row r="45" spans="1:11" ht="16.5">
      <c r="A45" s="60">
        <v>1</v>
      </c>
      <c r="B45" s="63" t="s">
        <v>30</v>
      </c>
      <c r="C45" s="45" t="s">
        <v>63</v>
      </c>
      <c r="D45" s="46"/>
      <c r="E45" s="46"/>
      <c r="F45" s="46"/>
      <c r="G45" s="46"/>
      <c r="H45" s="46"/>
      <c r="I45" s="46"/>
      <c r="J45" s="46"/>
      <c r="K45" s="47"/>
    </row>
    <row r="46" spans="1:11" ht="16.5">
      <c r="A46" s="61"/>
      <c r="B46" s="64"/>
      <c r="C46" s="45" t="s">
        <v>64</v>
      </c>
      <c r="D46" s="46"/>
      <c r="E46" s="46"/>
      <c r="F46" s="46"/>
      <c r="G46" s="46"/>
      <c r="H46" s="46"/>
      <c r="I46" s="46"/>
      <c r="J46" s="46"/>
      <c r="K46" s="47"/>
    </row>
    <row r="47" spans="1:11" ht="16.5">
      <c r="A47" s="61"/>
      <c r="B47" s="64"/>
      <c r="C47" s="45" t="s">
        <v>65</v>
      </c>
      <c r="D47" s="46"/>
      <c r="E47" s="46"/>
      <c r="F47" s="46"/>
      <c r="G47" s="46"/>
      <c r="H47" s="46"/>
      <c r="I47" s="46"/>
      <c r="J47" s="46"/>
      <c r="K47" s="47"/>
    </row>
    <row r="48" spans="1:11" ht="16.5">
      <c r="A48" s="61"/>
      <c r="B48" s="64"/>
      <c r="C48" s="45" t="s">
        <v>66</v>
      </c>
      <c r="D48" s="46"/>
      <c r="E48" s="46"/>
      <c r="F48" s="46"/>
      <c r="G48" s="46"/>
      <c r="H48" s="46"/>
      <c r="I48" s="46"/>
      <c r="J48" s="46"/>
      <c r="K48" s="47"/>
    </row>
    <row r="49" spans="1:11" ht="16.5">
      <c r="A49" s="62"/>
      <c r="B49" s="65"/>
      <c r="C49" s="45" t="s">
        <v>67</v>
      </c>
      <c r="D49" s="46"/>
      <c r="E49" s="46"/>
      <c r="F49" s="46"/>
      <c r="G49" s="46"/>
      <c r="H49" s="46"/>
      <c r="I49" s="46"/>
      <c r="J49" s="46"/>
      <c r="K49" s="47"/>
    </row>
    <row r="50" spans="1:11" ht="16.5">
      <c r="A50" s="60">
        <v>2</v>
      </c>
      <c r="B50" s="63" t="s">
        <v>23</v>
      </c>
      <c r="C50" s="45" t="s">
        <v>68</v>
      </c>
      <c r="D50" s="46"/>
      <c r="E50" s="46"/>
      <c r="F50" s="46"/>
      <c r="G50" s="46"/>
      <c r="H50" s="46"/>
      <c r="I50" s="46"/>
      <c r="J50" s="46"/>
      <c r="K50" s="47"/>
    </row>
    <row r="51" spans="1:11" ht="16.5">
      <c r="A51" s="61"/>
      <c r="B51" s="64"/>
      <c r="C51" s="45" t="s">
        <v>69</v>
      </c>
      <c r="D51" s="46"/>
      <c r="E51" s="46"/>
      <c r="F51" s="46"/>
      <c r="G51" s="46"/>
      <c r="H51" s="46"/>
      <c r="I51" s="46"/>
      <c r="J51" s="46"/>
      <c r="K51" s="47"/>
    </row>
    <row r="52" spans="1:11" ht="16.5">
      <c r="A52" s="62"/>
      <c r="B52" s="65"/>
      <c r="C52" s="45" t="s">
        <v>70</v>
      </c>
      <c r="D52" s="46"/>
      <c r="E52" s="46"/>
      <c r="F52" s="46"/>
      <c r="G52" s="46"/>
      <c r="H52" s="46"/>
      <c r="I52" s="46"/>
      <c r="J52" s="46"/>
      <c r="K52" s="47"/>
    </row>
    <row r="53" spans="1:11" ht="16.5">
      <c r="A53" s="32">
        <v>3</v>
      </c>
      <c r="B53" s="33" t="s">
        <v>49</v>
      </c>
      <c r="C53" s="45" t="s">
        <v>50</v>
      </c>
      <c r="D53" s="46"/>
      <c r="E53" s="46"/>
      <c r="F53" s="46"/>
      <c r="G53" s="46"/>
      <c r="H53" s="46"/>
      <c r="I53" s="46"/>
      <c r="J53" s="46"/>
      <c r="K53" s="47"/>
    </row>
    <row r="54" spans="1:11" ht="16.5">
      <c r="A54" s="32">
        <v>4</v>
      </c>
      <c r="B54" s="33" t="s">
        <v>51</v>
      </c>
      <c r="C54" s="45" t="s">
        <v>71</v>
      </c>
      <c r="D54" s="46"/>
      <c r="E54" s="46"/>
      <c r="F54" s="46"/>
      <c r="G54" s="46"/>
      <c r="H54" s="46"/>
      <c r="I54" s="46"/>
      <c r="J54" s="46"/>
      <c r="K54" s="47"/>
    </row>
    <row r="55" spans="1:11" ht="16.5">
      <c r="A55" s="32">
        <v>5</v>
      </c>
      <c r="B55" s="34" t="s">
        <v>60</v>
      </c>
      <c r="C55" s="48" t="s">
        <v>62</v>
      </c>
      <c r="D55" s="49"/>
      <c r="E55" s="49"/>
      <c r="F55" s="49"/>
      <c r="G55" s="49"/>
      <c r="H55" s="49"/>
      <c r="I55" s="49"/>
      <c r="J55" s="49"/>
      <c r="K55" s="50"/>
    </row>
    <row r="56" spans="1:11" ht="16.5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</row>
    <row r="57" spans="1:11" ht="16.5">
      <c r="A57" s="57" t="s">
        <v>37</v>
      </c>
      <c r="B57" s="58"/>
      <c r="C57" s="58"/>
      <c r="D57" s="58"/>
      <c r="E57" s="58"/>
      <c r="F57" s="58"/>
      <c r="G57" s="58"/>
      <c r="H57" s="58"/>
      <c r="I57" s="58"/>
      <c r="J57" s="58"/>
      <c r="K57" s="59"/>
    </row>
    <row r="58" spans="1:11" ht="16.5">
      <c r="A58" s="35" t="s">
        <v>0</v>
      </c>
      <c r="B58" s="35" t="s">
        <v>47</v>
      </c>
      <c r="C58" s="57" t="s">
        <v>48</v>
      </c>
      <c r="D58" s="58"/>
      <c r="E58" s="58"/>
      <c r="F58" s="58"/>
      <c r="G58" s="58"/>
      <c r="H58" s="58"/>
      <c r="I58" s="58"/>
      <c r="J58" s="58"/>
      <c r="K58" s="59"/>
    </row>
    <row r="59" spans="1:11" ht="16.5">
      <c r="A59" s="51">
        <v>1</v>
      </c>
      <c r="B59" s="54" t="s">
        <v>52</v>
      </c>
      <c r="C59" s="42" t="s">
        <v>53</v>
      </c>
      <c r="D59" s="43"/>
      <c r="E59" s="43"/>
      <c r="F59" s="43"/>
      <c r="G59" s="43"/>
      <c r="H59" s="43"/>
      <c r="I59" s="43"/>
      <c r="J59" s="43"/>
      <c r="K59" s="44"/>
    </row>
    <row r="60" spans="1:11" ht="16.5">
      <c r="A60" s="52"/>
      <c r="B60" s="55"/>
      <c r="C60" s="42" t="s">
        <v>72</v>
      </c>
      <c r="D60" s="43"/>
      <c r="E60" s="43"/>
      <c r="F60" s="43"/>
      <c r="G60" s="43"/>
      <c r="H60" s="43"/>
      <c r="I60" s="43"/>
      <c r="J60" s="43"/>
      <c r="K60" s="44"/>
    </row>
    <row r="61" spans="1:11" ht="16.5">
      <c r="A61" s="52"/>
      <c r="B61" s="55"/>
      <c r="C61" s="42" t="s">
        <v>73</v>
      </c>
      <c r="D61" s="43"/>
      <c r="E61" s="43"/>
      <c r="F61" s="43"/>
      <c r="G61" s="43"/>
      <c r="H61" s="43"/>
      <c r="I61" s="43"/>
      <c r="J61" s="43"/>
      <c r="K61" s="44"/>
    </row>
    <row r="62" spans="1:11" ht="16.5">
      <c r="A62" s="52"/>
      <c r="B62" s="55"/>
      <c r="C62" s="42" t="s">
        <v>74</v>
      </c>
      <c r="D62" s="43"/>
      <c r="E62" s="43"/>
      <c r="F62" s="43"/>
      <c r="G62" s="43"/>
      <c r="H62" s="43"/>
      <c r="I62" s="43"/>
      <c r="J62" s="43"/>
      <c r="K62" s="44"/>
    </row>
    <row r="63" spans="1:11" ht="16.5">
      <c r="A63" s="52"/>
      <c r="B63" s="55"/>
      <c r="C63" s="42" t="s">
        <v>75</v>
      </c>
      <c r="D63" s="43"/>
      <c r="E63" s="43"/>
      <c r="F63" s="43"/>
      <c r="G63" s="43"/>
      <c r="H63" s="43"/>
      <c r="I63" s="43"/>
      <c r="J63" s="43"/>
      <c r="K63" s="44"/>
    </row>
    <row r="64" spans="1:11" ht="16.5">
      <c r="A64" s="52"/>
      <c r="B64" s="55"/>
      <c r="C64" s="42" t="s">
        <v>76</v>
      </c>
      <c r="D64" s="43"/>
      <c r="E64" s="43"/>
      <c r="F64" s="43"/>
      <c r="G64" s="43"/>
      <c r="H64" s="43"/>
      <c r="I64" s="43"/>
      <c r="J64" s="43"/>
      <c r="K64" s="44"/>
    </row>
    <row r="65" spans="1:11" ht="16.5">
      <c r="A65" s="52"/>
      <c r="B65" s="55"/>
      <c r="C65" s="42" t="s">
        <v>77</v>
      </c>
      <c r="D65" s="43"/>
      <c r="E65" s="43"/>
      <c r="F65" s="43"/>
      <c r="G65" s="43"/>
      <c r="H65" s="43"/>
      <c r="I65" s="43"/>
      <c r="J65" s="43"/>
      <c r="K65" s="44"/>
    </row>
    <row r="66" spans="1:11" ht="16.5">
      <c r="A66" s="52"/>
      <c r="B66" s="55"/>
      <c r="C66" s="42" t="s">
        <v>78</v>
      </c>
      <c r="D66" s="43"/>
      <c r="E66" s="43"/>
      <c r="F66" s="43"/>
      <c r="G66" s="43"/>
      <c r="H66" s="43"/>
      <c r="I66" s="43"/>
      <c r="J66" s="43"/>
      <c r="K66" s="44"/>
    </row>
    <row r="67" spans="1:11" ht="16.5">
      <c r="A67" s="52"/>
      <c r="B67" s="55"/>
      <c r="C67" s="42" t="s">
        <v>79</v>
      </c>
      <c r="D67" s="43"/>
      <c r="E67" s="43"/>
      <c r="F67" s="43"/>
      <c r="G67" s="43"/>
      <c r="H67" s="43"/>
      <c r="I67" s="43"/>
      <c r="J67" s="43"/>
      <c r="K67" s="44"/>
    </row>
    <row r="68" spans="1:11" ht="16.5">
      <c r="A68" s="53"/>
      <c r="B68" s="56"/>
      <c r="C68" s="42" t="s">
        <v>80</v>
      </c>
      <c r="D68" s="43"/>
      <c r="E68" s="43"/>
      <c r="F68" s="43"/>
      <c r="G68" s="43"/>
      <c r="H68" s="43"/>
      <c r="I68" s="43"/>
      <c r="J68" s="43"/>
      <c r="K68" s="44"/>
    </row>
    <row r="69" spans="1:11" ht="35.25" customHeight="1">
      <c r="A69" s="51">
        <v>2</v>
      </c>
      <c r="B69" s="54" t="s">
        <v>54</v>
      </c>
      <c r="C69" s="42" t="s">
        <v>81</v>
      </c>
      <c r="D69" s="43"/>
      <c r="E69" s="43"/>
      <c r="F69" s="43"/>
      <c r="G69" s="43"/>
      <c r="H69" s="43"/>
      <c r="I69" s="43"/>
      <c r="J69" s="43"/>
      <c r="K69" s="44"/>
    </row>
    <row r="70" spans="1:11" ht="16.5">
      <c r="A70" s="52"/>
      <c r="B70" s="55"/>
      <c r="C70" s="42" t="s">
        <v>82</v>
      </c>
      <c r="D70" s="43"/>
      <c r="E70" s="43"/>
      <c r="F70" s="43"/>
      <c r="G70" s="43"/>
      <c r="H70" s="43"/>
      <c r="I70" s="43"/>
      <c r="J70" s="43"/>
      <c r="K70" s="44"/>
    </row>
    <row r="71" spans="1:11" ht="16.5">
      <c r="A71" s="52"/>
      <c r="B71" s="55"/>
      <c r="C71" s="42" t="s">
        <v>83</v>
      </c>
      <c r="D71" s="43"/>
      <c r="E71" s="43"/>
      <c r="F71" s="43"/>
      <c r="G71" s="43"/>
      <c r="H71" s="43"/>
      <c r="I71" s="43"/>
      <c r="J71" s="43"/>
      <c r="K71" s="44"/>
    </row>
    <row r="72" spans="1:11" ht="16.5">
      <c r="A72" s="52"/>
      <c r="B72" s="55"/>
      <c r="C72" s="42" t="s">
        <v>84</v>
      </c>
      <c r="D72" s="43"/>
      <c r="E72" s="43"/>
      <c r="F72" s="43"/>
      <c r="G72" s="43"/>
      <c r="H72" s="43"/>
      <c r="I72" s="43"/>
      <c r="J72" s="43"/>
      <c r="K72" s="44"/>
    </row>
    <row r="73" spans="1:11" ht="16.5">
      <c r="A73" s="53"/>
      <c r="B73" s="56"/>
      <c r="C73" s="42" t="s">
        <v>85</v>
      </c>
      <c r="D73" s="43"/>
      <c r="E73" s="43"/>
      <c r="F73" s="43"/>
      <c r="G73" s="43"/>
      <c r="H73" s="43"/>
      <c r="I73" s="43"/>
      <c r="J73" s="43"/>
      <c r="K73" s="44"/>
    </row>
    <row r="74" spans="1:11" ht="16.5">
      <c r="A74" s="36">
        <v>3</v>
      </c>
      <c r="B74" s="37" t="s">
        <v>60</v>
      </c>
      <c r="C74" s="42" t="s">
        <v>61</v>
      </c>
      <c r="D74" s="43"/>
      <c r="E74" s="43"/>
      <c r="F74" s="43"/>
      <c r="G74" s="43"/>
      <c r="H74" s="43"/>
      <c r="I74" s="43"/>
      <c r="J74" s="43"/>
      <c r="K74" s="44"/>
    </row>
  </sheetData>
  <sheetProtection password="CEEF" sheet="1" objects="1" scenarios="1"/>
  <protectedRanges>
    <protectedRange sqref="A45:I74" name="Range4"/>
    <protectedRange sqref="B4:E7 B8 H4:H5 E11:E13 I11:I13" name="Range1"/>
    <protectedRange sqref="A22:F28 H22:J28" name="Range2"/>
    <protectedRange sqref="A31:F37 H31:J37" name="Range3"/>
  </protectedRanges>
  <dataConsolidate/>
  <mergeCells count="95">
    <mergeCell ref="C74:K74"/>
    <mergeCell ref="A69:A73"/>
    <mergeCell ref="B69:B73"/>
    <mergeCell ref="C69:K69"/>
    <mergeCell ref="C70:K70"/>
    <mergeCell ref="C71:K71"/>
    <mergeCell ref="C72:K72"/>
    <mergeCell ref="C73:K73"/>
    <mergeCell ref="C63:K63"/>
    <mergeCell ref="C64:K64"/>
    <mergeCell ref="C65:K65"/>
    <mergeCell ref="C66:K66"/>
    <mergeCell ref="C67:K67"/>
    <mergeCell ref="C68:K68"/>
    <mergeCell ref="C54:K54"/>
    <mergeCell ref="C55:K55"/>
    <mergeCell ref="A57:K57"/>
    <mergeCell ref="C58:K58"/>
    <mergeCell ref="A59:A68"/>
    <mergeCell ref="B59:B68"/>
    <mergeCell ref="C59:K59"/>
    <mergeCell ref="C60:K60"/>
    <mergeCell ref="C61:K61"/>
    <mergeCell ref="C62:K62"/>
    <mergeCell ref="A50:A52"/>
    <mergeCell ref="B50:B52"/>
    <mergeCell ref="C50:K50"/>
    <mergeCell ref="C51:K51"/>
    <mergeCell ref="C52:K52"/>
    <mergeCell ref="C53:K53"/>
    <mergeCell ref="A45:A49"/>
    <mergeCell ref="B45:B49"/>
    <mergeCell ref="C45:K45"/>
    <mergeCell ref="C46:K46"/>
    <mergeCell ref="C47:K47"/>
    <mergeCell ref="C48:K48"/>
    <mergeCell ref="C49:K49"/>
    <mergeCell ref="A39:C39"/>
    <mergeCell ref="A40:C40"/>
    <mergeCell ref="D40:F40"/>
    <mergeCell ref="H40:J40"/>
    <mergeCell ref="A43:K43"/>
    <mergeCell ref="C44:K44"/>
    <mergeCell ref="B33:C33"/>
    <mergeCell ref="B34:C34"/>
    <mergeCell ref="B35:C35"/>
    <mergeCell ref="B36:C36"/>
    <mergeCell ref="B37:C37"/>
    <mergeCell ref="A38:C38"/>
    <mergeCell ref="B27:C27"/>
    <mergeCell ref="B28:C28"/>
    <mergeCell ref="A29:C29"/>
    <mergeCell ref="A30:C30"/>
    <mergeCell ref="B31:C31"/>
    <mergeCell ref="B32:C32"/>
    <mergeCell ref="A21:C21"/>
    <mergeCell ref="B22:C22"/>
    <mergeCell ref="B23:C23"/>
    <mergeCell ref="B24:C24"/>
    <mergeCell ref="B25:C25"/>
    <mergeCell ref="B26:C26"/>
    <mergeCell ref="A14:B14"/>
    <mergeCell ref="D14:K14"/>
    <mergeCell ref="A15:C16"/>
    <mergeCell ref="D15:E16"/>
    <mergeCell ref="F15:K16"/>
    <mergeCell ref="A18:A20"/>
    <mergeCell ref="B18:C20"/>
    <mergeCell ref="D18:K18"/>
    <mergeCell ref="D19:G19"/>
    <mergeCell ref="H19:K19"/>
    <mergeCell ref="A12:B12"/>
    <mergeCell ref="E12:G12"/>
    <mergeCell ref="I12:K12"/>
    <mergeCell ref="A13:B13"/>
    <mergeCell ref="E13:G13"/>
    <mergeCell ref="I13:K13"/>
    <mergeCell ref="A10:B10"/>
    <mergeCell ref="D10:G10"/>
    <mergeCell ref="H10:K10"/>
    <mergeCell ref="A11:B11"/>
    <mergeCell ref="E11:G11"/>
    <mergeCell ref="I11:K11"/>
    <mergeCell ref="B5:E5"/>
    <mergeCell ref="F5:G7"/>
    <mergeCell ref="H5:K7"/>
    <mergeCell ref="B6:E6"/>
    <mergeCell ref="B7:E7"/>
    <mergeCell ref="B8:K8"/>
    <mergeCell ref="A1:K1"/>
    <mergeCell ref="A2:K2"/>
    <mergeCell ref="A3:K3"/>
    <mergeCell ref="B4:E4"/>
    <mergeCell ref="F4:G4"/>
    <mergeCell ref="H4:K4"/>
  </mergeCells>
  <conditionalFormatting sqref="D29:E29 D38:E38 H38:I38 H29:I29">
    <cfRule type="cellIs" dxfId="7" priority="1" operator="equal">
      <formula>50</formula>
    </cfRule>
  </conditionalFormatting>
  <dataValidations count="2">
    <dataValidation type="list" allowBlank="1" showInputMessage="1" showErrorMessage="1" sqref="I31:I37 E22:E28 E31:E37 I22:I28">
      <formula1>MARKAH</formula1>
    </dataValidation>
    <dataValidation type="list" allowBlank="1" showInputMessage="1" showErrorMessage="1" sqref="F31:F37 F22:F28 J31:J37 J22:J28">
      <formula1>INDIRECT(E22)</formula1>
    </dataValidation>
  </dataValidations>
  <printOptions horizontalCentered="1"/>
  <pageMargins left="0.43307086614173229" right="0.43307086614173229" top="0.51181102362204722" bottom="0.23622047244094491" header="0.31496062992125984" footer="0.31496062992125984"/>
  <pageSetup paperSize="9" scale="7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K74"/>
  <sheetViews>
    <sheetView zoomScale="80" zoomScaleNormal="80" workbookViewId="0">
      <selection activeCell="B5" sqref="B5:E5"/>
    </sheetView>
  </sheetViews>
  <sheetFormatPr defaultRowHeight="15"/>
  <cols>
    <col min="1" max="1" width="11.140625" customWidth="1"/>
    <col min="2" max="2" width="44.5703125" customWidth="1"/>
    <col min="3" max="3" width="13" customWidth="1"/>
    <col min="4" max="4" width="10.42578125" customWidth="1"/>
    <col min="5" max="5" width="11.7109375" customWidth="1"/>
    <col min="6" max="6" width="10.85546875" customWidth="1"/>
    <col min="7" max="7" width="10.42578125" customWidth="1"/>
    <col min="8" max="8" width="10.5703125" customWidth="1"/>
    <col min="9" max="9" width="12" customWidth="1"/>
    <col min="10" max="10" width="10.5703125" customWidth="1"/>
    <col min="11" max="11" width="11.28515625" customWidth="1"/>
  </cols>
  <sheetData>
    <row r="1" spans="1:11">
      <c r="A1" s="75" t="s">
        <v>5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>
      <c r="A2" s="75" t="s">
        <v>6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spans="1:11">
      <c r="A3" s="76" t="s">
        <v>29</v>
      </c>
      <c r="B3" s="76"/>
      <c r="C3" s="76"/>
      <c r="D3" s="76"/>
      <c r="E3" s="76"/>
      <c r="F3" s="76"/>
      <c r="G3" s="76"/>
      <c r="H3" s="76"/>
      <c r="I3" s="76"/>
      <c r="J3" s="76"/>
      <c r="K3" s="76"/>
    </row>
    <row r="4" spans="1:11">
      <c r="A4" s="12" t="s">
        <v>7</v>
      </c>
      <c r="B4" s="79" t="s">
        <v>113</v>
      </c>
      <c r="C4" s="80"/>
      <c r="D4" s="80"/>
      <c r="E4" s="81"/>
      <c r="F4" s="77" t="s">
        <v>8</v>
      </c>
      <c r="G4" s="78"/>
      <c r="H4" s="79" t="s">
        <v>94</v>
      </c>
      <c r="I4" s="80"/>
      <c r="J4" s="80"/>
      <c r="K4" s="81"/>
    </row>
    <row r="5" spans="1:11">
      <c r="A5" s="12" t="s">
        <v>9</v>
      </c>
      <c r="B5" s="79" t="s">
        <v>115</v>
      </c>
      <c r="C5" s="80"/>
      <c r="D5" s="80"/>
      <c r="E5" s="81"/>
      <c r="F5" s="77" t="s">
        <v>10</v>
      </c>
      <c r="G5" s="78"/>
      <c r="H5" s="86" t="s">
        <v>87</v>
      </c>
      <c r="I5" s="87"/>
      <c r="J5" s="87"/>
      <c r="K5" s="88"/>
    </row>
    <row r="6" spans="1:11">
      <c r="A6" s="12" t="s">
        <v>11</v>
      </c>
      <c r="B6" s="79" t="s">
        <v>91</v>
      </c>
      <c r="C6" s="80"/>
      <c r="D6" s="80"/>
      <c r="E6" s="81"/>
      <c r="F6" s="82"/>
      <c r="G6" s="83"/>
      <c r="H6" s="89"/>
      <c r="I6" s="90"/>
      <c r="J6" s="90"/>
      <c r="K6" s="91"/>
    </row>
    <row r="7" spans="1:11">
      <c r="A7" s="12" t="s">
        <v>12</v>
      </c>
      <c r="B7" s="79" t="s">
        <v>114</v>
      </c>
      <c r="C7" s="80"/>
      <c r="D7" s="80"/>
      <c r="E7" s="81"/>
      <c r="F7" s="84"/>
      <c r="G7" s="85"/>
      <c r="H7" s="92"/>
      <c r="I7" s="93"/>
      <c r="J7" s="93"/>
      <c r="K7" s="94"/>
    </row>
    <row r="8" spans="1:11" ht="25.5">
      <c r="A8" s="12" t="s">
        <v>13</v>
      </c>
      <c r="B8" s="79" t="s">
        <v>30</v>
      </c>
      <c r="C8" s="80"/>
      <c r="D8" s="80"/>
      <c r="E8" s="80"/>
      <c r="F8" s="80"/>
      <c r="G8" s="80"/>
      <c r="H8" s="80"/>
      <c r="I8" s="80"/>
      <c r="J8" s="80"/>
      <c r="K8" s="81"/>
    </row>
    <row r="9" spans="1:11" ht="6.75" customHeight="1">
      <c r="A9" s="7"/>
      <c r="B9" s="8"/>
      <c r="C9" s="8"/>
      <c r="D9" s="8"/>
      <c r="E9" s="8"/>
      <c r="F9" s="8"/>
      <c r="G9" s="8"/>
      <c r="H9" s="8"/>
      <c r="I9" s="8"/>
      <c r="J9" s="8"/>
      <c r="K9" s="8"/>
    </row>
    <row r="10" spans="1:11" ht="24.75" customHeight="1">
      <c r="A10" s="98" t="s">
        <v>14</v>
      </c>
      <c r="B10" s="99"/>
      <c r="C10" s="13" t="s">
        <v>40</v>
      </c>
      <c r="D10" s="98" t="s">
        <v>86</v>
      </c>
      <c r="E10" s="100"/>
      <c r="F10" s="100"/>
      <c r="G10" s="100"/>
      <c r="H10" s="101" t="s">
        <v>15</v>
      </c>
      <c r="I10" s="100"/>
      <c r="J10" s="100"/>
      <c r="K10" s="99"/>
    </row>
    <row r="11" spans="1:11" ht="30" customHeight="1">
      <c r="A11" s="102" t="s">
        <v>22</v>
      </c>
      <c r="B11" s="103"/>
      <c r="C11" s="14" t="s">
        <v>28</v>
      </c>
      <c r="D11" s="6" t="s">
        <v>16</v>
      </c>
      <c r="E11" s="95"/>
      <c r="F11" s="95"/>
      <c r="G11" s="96"/>
      <c r="H11" s="9" t="s">
        <v>17</v>
      </c>
      <c r="I11" s="95"/>
      <c r="J11" s="95"/>
      <c r="K11" s="97"/>
    </row>
    <row r="12" spans="1:11" ht="30" customHeight="1">
      <c r="A12" s="102" t="s">
        <v>27</v>
      </c>
      <c r="B12" s="103"/>
      <c r="C12" s="14" t="s">
        <v>31</v>
      </c>
      <c r="D12" s="6" t="s">
        <v>18</v>
      </c>
      <c r="E12" s="95"/>
      <c r="F12" s="95"/>
      <c r="G12" s="96"/>
      <c r="H12" s="9" t="s">
        <v>19</v>
      </c>
      <c r="I12" s="95"/>
      <c r="J12" s="95"/>
      <c r="K12" s="97"/>
    </row>
    <row r="13" spans="1:11" ht="30" customHeight="1">
      <c r="A13" s="102" t="s">
        <v>26</v>
      </c>
      <c r="B13" s="103"/>
      <c r="C13" s="14" t="s">
        <v>32</v>
      </c>
      <c r="D13" s="10" t="s">
        <v>20</v>
      </c>
      <c r="E13" s="95"/>
      <c r="F13" s="95"/>
      <c r="G13" s="96"/>
      <c r="H13" s="11" t="s">
        <v>21</v>
      </c>
      <c r="I13" s="95"/>
      <c r="J13" s="95"/>
      <c r="K13" s="97"/>
    </row>
    <row r="14" spans="1:11" ht="18" customHeight="1" thickBot="1">
      <c r="A14" s="107" t="s">
        <v>25</v>
      </c>
      <c r="B14" s="108"/>
      <c r="C14" s="15" t="s">
        <v>33</v>
      </c>
      <c r="D14" s="109"/>
      <c r="E14" s="110"/>
      <c r="F14" s="110"/>
      <c r="G14" s="110"/>
      <c r="H14" s="110"/>
      <c r="I14" s="110"/>
      <c r="J14" s="110"/>
      <c r="K14" s="111"/>
    </row>
    <row r="15" spans="1:11" ht="23.25" customHeight="1" thickTop="1">
      <c r="A15" s="112" t="s">
        <v>41</v>
      </c>
      <c r="B15" s="113"/>
      <c r="C15" s="113"/>
      <c r="D15" s="136" t="s">
        <v>44</v>
      </c>
      <c r="E15" s="136"/>
      <c r="F15" s="116" t="s">
        <v>45</v>
      </c>
      <c r="G15" s="116"/>
      <c r="H15" s="116"/>
      <c r="I15" s="116"/>
      <c r="J15" s="116"/>
      <c r="K15" s="117"/>
    </row>
    <row r="16" spans="1:11" ht="9" customHeight="1" thickBot="1">
      <c r="A16" s="114"/>
      <c r="B16" s="115"/>
      <c r="C16" s="115"/>
      <c r="D16" s="137"/>
      <c r="E16" s="137"/>
      <c r="F16" s="118"/>
      <c r="G16" s="118"/>
      <c r="H16" s="118"/>
      <c r="I16" s="118"/>
      <c r="J16" s="118"/>
      <c r="K16" s="119"/>
    </row>
    <row r="17" spans="1:11" ht="3.75" customHeight="1" thickTop="1">
      <c r="A17" s="7"/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1:11" ht="16.5" customHeight="1">
      <c r="A18" s="120" t="s">
        <v>0</v>
      </c>
      <c r="B18" s="121" t="s">
        <v>38</v>
      </c>
      <c r="C18" s="122"/>
      <c r="D18" s="127" t="s">
        <v>1</v>
      </c>
      <c r="E18" s="128"/>
      <c r="F18" s="128"/>
      <c r="G18" s="128"/>
      <c r="H18" s="128"/>
      <c r="I18" s="128"/>
      <c r="J18" s="128"/>
      <c r="K18" s="129"/>
    </row>
    <row r="19" spans="1:11" ht="16.5" customHeight="1">
      <c r="A19" s="120"/>
      <c r="B19" s="123"/>
      <c r="C19" s="124"/>
      <c r="D19" s="130" t="s">
        <v>2</v>
      </c>
      <c r="E19" s="131"/>
      <c r="F19" s="131"/>
      <c r="G19" s="132"/>
      <c r="H19" s="133" t="s">
        <v>3</v>
      </c>
      <c r="I19" s="134"/>
      <c r="J19" s="134"/>
      <c r="K19" s="135"/>
    </row>
    <row r="20" spans="1:11" ht="24" customHeight="1">
      <c r="A20" s="120"/>
      <c r="B20" s="125"/>
      <c r="C20" s="126"/>
      <c r="D20" s="21" t="s">
        <v>43</v>
      </c>
      <c r="E20" s="21" t="s">
        <v>55</v>
      </c>
      <c r="F20" s="21" t="s">
        <v>42</v>
      </c>
      <c r="G20" s="21" t="s">
        <v>4</v>
      </c>
      <c r="H20" s="21" t="s">
        <v>43</v>
      </c>
      <c r="I20" s="21" t="s">
        <v>55</v>
      </c>
      <c r="J20" s="21" t="s">
        <v>42</v>
      </c>
      <c r="K20" s="21" t="s">
        <v>4</v>
      </c>
    </row>
    <row r="21" spans="1:11">
      <c r="A21" s="104" t="s">
        <v>39</v>
      </c>
      <c r="B21" s="105"/>
      <c r="C21" s="106"/>
      <c r="D21" s="27"/>
      <c r="E21" s="28"/>
      <c r="F21" s="28"/>
      <c r="G21" s="28"/>
      <c r="H21" s="28"/>
      <c r="I21" s="28"/>
      <c r="J21" s="28"/>
      <c r="K21" s="29"/>
    </row>
    <row r="22" spans="1:11" ht="60" customHeight="1">
      <c r="A22" s="3">
        <v>1.1000000000000001</v>
      </c>
      <c r="B22" s="79" t="s">
        <v>88</v>
      </c>
      <c r="C22" s="80"/>
      <c r="D22" s="30">
        <v>30</v>
      </c>
      <c r="E22" s="39" t="s">
        <v>27</v>
      </c>
      <c r="F22" s="20">
        <v>87</v>
      </c>
      <c r="G22" s="16">
        <f>D22/100*F22</f>
        <v>26.099999999999998</v>
      </c>
      <c r="H22" s="30"/>
      <c r="I22" s="39"/>
      <c r="J22" s="20"/>
      <c r="K22" s="16">
        <f>H22/100*J22</f>
        <v>0</v>
      </c>
    </row>
    <row r="23" spans="1:11" ht="60" customHeight="1">
      <c r="A23" s="3">
        <v>1.2</v>
      </c>
      <c r="B23" s="79" t="s">
        <v>89</v>
      </c>
      <c r="C23" s="80"/>
      <c r="D23" s="4">
        <v>20</v>
      </c>
      <c r="E23" s="39" t="s">
        <v>59</v>
      </c>
      <c r="F23" s="20">
        <v>66</v>
      </c>
      <c r="G23" s="16">
        <f t="shared" ref="G23:G28" si="0">D23/100*F23</f>
        <v>13.200000000000001</v>
      </c>
      <c r="H23" s="4"/>
      <c r="I23" s="39"/>
      <c r="J23" s="20"/>
      <c r="K23" s="16">
        <f>H23/100*J23</f>
        <v>0</v>
      </c>
    </row>
    <row r="24" spans="1:11" ht="60" customHeight="1">
      <c r="A24" s="3"/>
      <c r="B24" s="79"/>
      <c r="C24" s="80"/>
      <c r="D24" s="4"/>
      <c r="E24" s="39"/>
      <c r="F24" s="20"/>
      <c r="G24" s="16">
        <f t="shared" si="0"/>
        <v>0</v>
      </c>
      <c r="H24" s="4"/>
      <c r="I24" s="39"/>
      <c r="J24" s="20"/>
      <c r="K24" s="16">
        <f t="shared" ref="K24:K28" si="1">H24/100*J24</f>
        <v>0</v>
      </c>
    </row>
    <row r="25" spans="1:11" ht="60" customHeight="1">
      <c r="A25" s="3"/>
      <c r="B25" s="79"/>
      <c r="C25" s="81"/>
      <c r="D25" s="4"/>
      <c r="E25" s="39"/>
      <c r="F25" s="20"/>
      <c r="G25" s="16">
        <f t="shared" si="0"/>
        <v>0</v>
      </c>
      <c r="H25" s="4"/>
      <c r="I25" s="39"/>
      <c r="J25" s="20"/>
      <c r="K25" s="16">
        <f t="shared" si="1"/>
        <v>0</v>
      </c>
    </row>
    <row r="26" spans="1:11" ht="60" customHeight="1">
      <c r="A26" s="3"/>
      <c r="B26" s="79"/>
      <c r="C26" s="81"/>
      <c r="D26" s="4"/>
      <c r="E26" s="39"/>
      <c r="F26" s="20"/>
      <c r="G26" s="16">
        <f t="shared" si="0"/>
        <v>0</v>
      </c>
      <c r="H26" s="4"/>
      <c r="I26" s="39"/>
      <c r="J26" s="20"/>
      <c r="K26" s="16">
        <f t="shared" si="1"/>
        <v>0</v>
      </c>
    </row>
    <row r="27" spans="1:11" ht="60" customHeight="1">
      <c r="A27" s="3"/>
      <c r="B27" s="79"/>
      <c r="C27" s="81"/>
      <c r="D27" s="4"/>
      <c r="E27" s="39"/>
      <c r="F27" s="20"/>
      <c r="G27" s="16">
        <f t="shared" si="0"/>
        <v>0</v>
      </c>
      <c r="H27" s="4"/>
      <c r="I27" s="39"/>
      <c r="J27" s="20"/>
      <c r="K27" s="16">
        <f t="shared" si="1"/>
        <v>0</v>
      </c>
    </row>
    <row r="28" spans="1:11" ht="60" customHeight="1">
      <c r="A28" s="3"/>
      <c r="B28" s="138"/>
      <c r="C28" s="139"/>
      <c r="D28" s="4"/>
      <c r="E28" s="39"/>
      <c r="F28" s="20"/>
      <c r="G28" s="16">
        <f t="shared" si="0"/>
        <v>0</v>
      </c>
      <c r="H28" s="4"/>
      <c r="I28" s="39"/>
      <c r="J28" s="20"/>
      <c r="K28" s="16">
        <f t="shared" si="1"/>
        <v>0</v>
      </c>
    </row>
    <row r="29" spans="1:11" ht="15.75" customHeight="1">
      <c r="A29" s="140" t="s">
        <v>34</v>
      </c>
      <c r="B29" s="141"/>
      <c r="C29" s="141"/>
      <c r="D29" s="18">
        <f>SUM(D22:D28)</f>
        <v>50</v>
      </c>
      <c r="E29" s="40"/>
      <c r="F29" s="17"/>
      <c r="G29" s="17">
        <f>SUM(G22:G28)</f>
        <v>39.299999999999997</v>
      </c>
      <c r="H29" s="18">
        <f>SUM(H22:H28)</f>
        <v>0</v>
      </c>
      <c r="I29" s="40"/>
      <c r="J29" s="17"/>
      <c r="K29" s="17">
        <f>SUM(K22:K28)</f>
        <v>0</v>
      </c>
    </row>
    <row r="30" spans="1:11" ht="15.75" customHeight="1">
      <c r="A30" s="142" t="s">
        <v>24</v>
      </c>
      <c r="B30" s="143"/>
      <c r="C30" s="144"/>
      <c r="D30" s="27"/>
      <c r="E30" s="41"/>
      <c r="F30" s="28"/>
      <c r="G30" s="28"/>
      <c r="H30" s="28"/>
      <c r="I30" s="41"/>
      <c r="J30" s="28"/>
      <c r="K30" s="29"/>
    </row>
    <row r="31" spans="1:11" ht="60" customHeight="1">
      <c r="A31" s="3"/>
      <c r="B31" s="79"/>
      <c r="C31" s="80"/>
      <c r="D31" s="30">
        <v>25</v>
      </c>
      <c r="E31" s="39"/>
      <c r="F31" s="20"/>
      <c r="G31" s="16">
        <f t="shared" ref="G31:G37" si="2">D31/100*F31</f>
        <v>0</v>
      </c>
      <c r="H31" s="30"/>
      <c r="I31" s="39"/>
      <c r="J31" s="20"/>
      <c r="K31" s="16">
        <f t="shared" ref="K31:K37" si="3">H31/100*J31</f>
        <v>0</v>
      </c>
    </row>
    <row r="32" spans="1:11" ht="60" customHeight="1">
      <c r="A32" s="3"/>
      <c r="B32" s="79"/>
      <c r="C32" s="80"/>
      <c r="D32" s="5">
        <v>25</v>
      </c>
      <c r="E32" s="39"/>
      <c r="F32" s="20"/>
      <c r="G32" s="16">
        <f t="shared" si="2"/>
        <v>0</v>
      </c>
      <c r="H32" s="5"/>
      <c r="I32" s="39"/>
      <c r="J32" s="20"/>
      <c r="K32" s="16">
        <f t="shared" si="3"/>
        <v>0</v>
      </c>
    </row>
    <row r="33" spans="1:11" ht="60" customHeight="1">
      <c r="A33" s="3"/>
      <c r="B33" s="79"/>
      <c r="C33" s="80"/>
      <c r="D33" s="5">
        <v>25</v>
      </c>
      <c r="E33" s="39"/>
      <c r="F33" s="20"/>
      <c r="G33" s="16">
        <f t="shared" si="2"/>
        <v>0</v>
      </c>
      <c r="H33" s="5"/>
      <c r="I33" s="39"/>
      <c r="J33" s="20"/>
      <c r="K33" s="16">
        <f t="shared" si="3"/>
        <v>0</v>
      </c>
    </row>
    <row r="34" spans="1:11" ht="60" customHeight="1">
      <c r="A34" s="3"/>
      <c r="B34" s="79"/>
      <c r="C34" s="80"/>
      <c r="D34" s="5">
        <v>25</v>
      </c>
      <c r="E34" s="39"/>
      <c r="F34" s="20"/>
      <c r="G34" s="16">
        <f t="shared" si="2"/>
        <v>0</v>
      </c>
      <c r="H34" s="5"/>
      <c r="I34" s="39"/>
      <c r="J34" s="20"/>
      <c r="K34" s="16">
        <f t="shared" si="3"/>
        <v>0</v>
      </c>
    </row>
    <row r="35" spans="1:11" ht="60" customHeight="1">
      <c r="A35" s="3"/>
      <c r="B35" s="79"/>
      <c r="C35" s="81"/>
      <c r="D35" s="5"/>
      <c r="E35" s="39"/>
      <c r="F35" s="20"/>
      <c r="G35" s="16">
        <f t="shared" si="2"/>
        <v>0</v>
      </c>
      <c r="H35" s="5"/>
      <c r="I35" s="39"/>
      <c r="J35" s="20"/>
      <c r="K35" s="16">
        <f t="shared" si="3"/>
        <v>0</v>
      </c>
    </row>
    <row r="36" spans="1:11" ht="60" customHeight="1">
      <c r="A36" s="3"/>
      <c r="B36" s="79"/>
      <c r="C36" s="81"/>
      <c r="D36" s="5"/>
      <c r="E36" s="39"/>
      <c r="F36" s="20"/>
      <c r="G36" s="16">
        <f t="shared" si="2"/>
        <v>0</v>
      </c>
      <c r="H36" s="5"/>
      <c r="I36" s="39"/>
      <c r="J36" s="20"/>
      <c r="K36" s="16">
        <f t="shared" si="3"/>
        <v>0</v>
      </c>
    </row>
    <row r="37" spans="1:11" ht="60" customHeight="1">
      <c r="A37" s="3"/>
      <c r="B37" s="79"/>
      <c r="C37" s="80"/>
      <c r="D37" s="5"/>
      <c r="E37" s="39"/>
      <c r="F37" s="20"/>
      <c r="G37" s="16">
        <f t="shared" si="2"/>
        <v>0</v>
      </c>
      <c r="H37" s="5"/>
      <c r="I37" s="39"/>
      <c r="J37" s="20"/>
      <c r="K37" s="16">
        <f t="shared" si="3"/>
        <v>0</v>
      </c>
    </row>
    <row r="38" spans="1:11" ht="16.5" customHeight="1">
      <c r="A38" s="145" t="s">
        <v>35</v>
      </c>
      <c r="B38" s="146"/>
      <c r="C38" s="146"/>
      <c r="D38" s="18">
        <f>SUM(D31:D37)</f>
        <v>100</v>
      </c>
      <c r="E38" s="18"/>
      <c r="F38" s="17"/>
      <c r="G38" s="17">
        <f>SUM(G31:G37)</f>
        <v>0</v>
      </c>
      <c r="H38" s="18">
        <f>SUM(H31:H37)</f>
        <v>0</v>
      </c>
      <c r="I38" s="18"/>
      <c r="J38" s="17"/>
      <c r="K38" s="17">
        <f>SUM(K31:K37)</f>
        <v>0</v>
      </c>
    </row>
    <row r="39" spans="1:11" ht="20.25" customHeight="1">
      <c r="A39" s="69" t="s">
        <v>36</v>
      </c>
      <c r="B39" s="70"/>
      <c r="C39" s="70"/>
      <c r="D39" s="17">
        <f>D38+D29</f>
        <v>150</v>
      </c>
      <c r="E39" s="17"/>
      <c r="F39" s="16"/>
      <c r="G39" s="26">
        <f>G38+G29</f>
        <v>39.299999999999997</v>
      </c>
      <c r="H39" s="17"/>
      <c r="I39" s="17"/>
      <c r="J39" s="16"/>
      <c r="K39" s="25">
        <f>K38+K29</f>
        <v>0</v>
      </c>
    </row>
    <row r="40" spans="1:11" ht="20.25" customHeight="1">
      <c r="A40" s="69" t="s">
        <v>56</v>
      </c>
      <c r="B40" s="70"/>
      <c r="C40" s="71"/>
      <c r="D40" s="66"/>
      <c r="E40" s="67"/>
      <c r="F40" s="68"/>
      <c r="G40" s="19">
        <f>VLOOKUP(G39,Sheet1!$A$69:$B$72,2)</f>
        <v>1</v>
      </c>
      <c r="H40" s="66"/>
      <c r="I40" s="67"/>
      <c r="J40" s="68"/>
      <c r="K40" s="19">
        <f>VLOOKUP(K39,Sheet1!$A$69:$B$72,2)</f>
        <v>1</v>
      </c>
    </row>
    <row r="41" spans="1:11" ht="16.5">
      <c r="A41" s="2"/>
    </row>
    <row r="42" spans="1:11">
      <c r="A42" s="1"/>
    </row>
    <row r="43" spans="1:11" ht="17.25" customHeight="1">
      <c r="A43" s="72" t="s">
        <v>46</v>
      </c>
      <c r="B43" s="73"/>
      <c r="C43" s="73"/>
      <c r="D43" s="73"/>
      <c r="E43" s="73"/>
      <c r="F43" s="73"/>
      <c r="G43" s="73"/>
      <c r="H43" s="73"/>
      <c r="I43" s="73"/>
      <c r="J43" s="73"/>
      <c r="K43" s="74"/>
    </row>
    <row r="44" spans="1:11" ht="16.5">
      <c r="A44" s="31" t="s">
        <v>0</v>
      </c>
      <c r="B44" s="31" t="s">
        <v>47</v>
      </c>
      <c r="C44" s="72" t="s">
        <v>48</v>
      </c>
      <c r="D44" s="73"/>
      <c r="E44" s="73"/>
      <c r="F44" s="73"/>
      <c r="G44" s="73"/>
      <c r="H44" s="73"/>
      <c r="I44" s="73"/>
      <c r="J44" s="73"/>
      <c r="K44" s="74"/>
    </row>
    <row r="45" spans="1:11" ht="16.5">
      <c r="A45" s="60">
        <v>1</v>
      </c>
      <c r="B45" s="63" t="s">
        <v>30</v>
      </c>
      <c r="C45" s="45" t="s">
        <v>63</v>
      </c>
      <c r="D45" s="46"/>
      <c r="E45" s="46"/>
      <c r="F45" s="46"/>
      <c r="G45" s="46"/>
      <c r="H45" s="46"/>
      <c r="I45" s="46"/>
      <c r="J45" s="46"/>
      <c r="K45" s="47"/>
    </row>
    <row r="46" spans="1:11" ht="16.5">
      <c r="A46" s="61"/>
      <c r="B46" s="64"/>
      <c r="C46" s="45" t="s">
        <v>64</v>
      </c>
      <c r="D46" s="46"/>
      <c r="E46" s="46"/>
      <c r="F46" s="46"/>
      <c r="G46" s="46"/>
      <c r="H46" s="46"/>
      <c r="I46" s="46"/>
      <c r="J46" s="46"/>
      <c r="K46" s="47"/>
    </row>
    <row r="47" spans="1:11" ht="16.5">
      <c r="A47" s="61"/>
      <c r="B47" s="64"/>
      <c r="C47" s="45" t="s">
        <v>65</v>
      </c>
      <c r="D47" s="46"/>
      <c r="E47" s="46"/>
      <c r="F47" s="46"/>
      <c r="G47" s="46"/>
      <c r="H47" s="46"/>
      <c r="I47" s="46"/>
      <c r="J47" s="46"/>
      <c r="K47" s="47"/>
    </row>
    <row r="48" spans="1:11" ht="16.5">
      <c r="A48" s="61"/>
      <c r="B48" s="64"/>
      <c r="C48" s="45" t="s">
        <v>66</v>
      </c>
      <c r="D48" s="46"/>
      <c r="E48" s="46"/>
      <c r="F48" s="46"/>
      <c r="G48" s="46"/>
      <c r="H48" s="46"/>
      <c r="I48" s="46"/>
      <c r="J48" s="46"/>
      <c r="K48" s="47"/>
    </row>
    <row r="49" spans="1:11" ht="16.5">
      <c r="A49" s="62"/>
      <c r="B49" s="65"/>
      <c r="C49" s="45" t="s">
        <v>67</v>
      </c>
      <c r="D49" s="46"/>
      <c r="E49" s="46"/>
      <c r="F49" s="46"/>
      <c r="G49" s="46"/>
      <c r="H49" s="46"/>
      <c r="I49" s="46"/>
      <c r="J49" s="46"/>
      <c r="K49" s="47"/>
    </row>
    <row r="50" spans="1:11" ht="16.5">
      <c r="A50" s="60">
        <v>2</v>
      </c>
      <c r="B50" s="63" t="s">
        <v>23</v>
      </c>
      <c r="C50" s="45" t="s">
        <v>68</v>
      </c>
      <c r="D50" s="46"/>
      <c r="E50" s="46"/>
      <c r="F50" s="46"/>
      <c r="G50" s="46"/>
      <c r="H50" s="46"/>
      <c r="I50" s="46"/>
      <c r="J50" s="46"/>
      <c r="K50" s="47"/>
    </row>
    <row r="51" spans="1:11" ht="16.5">
      <c r="A51" s="61"/>
      <c r="B51" s="64"/>
      <c r="C51" s="45" t="s">
        <v>69</v>
      </c>
      <c r="D51" s="46"/>
      <c r="E51" s="46"/>
      <c r="F51" s="46"/>
      <c r="G51" s="46"/>
      <c r="H51" s="46"/>
      <c r="I51" s="46"/>
      <c r="J51" s="46"/>
      <c r="K51" s="47"/>
    </row>
    <row r="52" spans="1:11" ht="16.5">
      <c r="A52" s="62"/>
      <c r="B52" s="65"/>
      <c r="C52" s="45" t="s">
        <v>70</v>
      </c>
      <c r="D52" s="46"/>
      <c r="E52" s="46"/>
      <c r="F52" s="46"/>
      <c r="G52" s="46"/>
      <c r="H52" s="46"/>
      <c r="I52" s="46"/>
      <c r="J52" s="46"/>
      <c r="K52" s="47"/>
    </row>
    <row r="53" spans="1:11" ht="16.5">
      <c r="A53" s="32">
        <v>3</v>
      </c>
      <c r="B53" s="33" t="s">
        <v>49</v>
      </c>
      <c r="C53" s="45" t="s">
        <v>50</v>
      </c>
      <c r="D53" s="46"/>
      <c r="E53" s="46"/>
      <c r="F53" s="46"/>
      <c r="G53" s="46"/>
      <c r="H53" s="46"/>
      <c r="I53" s="46"/>
      <c r="J53" s="46"/>
      <c r="K53" s="47"/>
    </row>
    <row r="54" spans="1:11" ht="16.5">
      <c r="A54" s="32">
        <v>4</v>
      </c>
      <c r="B54" s="33" t="s">
        <v>51</v>
      </c>
      <c r="C54" s="45" t="s">
        <v>71</v>
      </c>
      <c r="D54" s="46"/>
      <c r="E54" s="46"/>
      <c r="F54" s="46"/>
      <c r="G54" s="46"/>
      <c r="H54" s="46"/>
      <c r="I54" s="46"/>
      <c r="J54" s="46"/>
      <c r="K54" s="47"/>
    </row>
    <row r="55" spans="1:11" ht="16.5">
      <c r="A55" s="32">
        <v>5</v>
      </c>
      <c r="B55" s="34" t="s">
        <v>60</v>
      </c>
      <c r="C55" s="48" t="s">
        <v>62</v>
      </c>
      <c r="D55" s="49"/>
      <c r="E55" s="49"/>
      <c r="F55" s="49"/>
      <c r="G55" s="49"/>
      <c r="H55" s="49"/>
      <c r="I55" s="49"/>
      <c r="J55" s="49"/>
      <c r="K55" s="50"/>
    </row>
    <row r="56" spans="1:11" ht="16.5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</row>
    <row r="57" spans="1:11" ht="16.5">
      <c r="A57" s="57" t="s">
        <v>37</v>
      </c>
      <c r="B57" s="58"/>
      <c r="C57" s="58"/>
      <c r="D57" s="58"/>
      <c r="E57" s="58"/>
      <c r="F57" s="58"/>
      <c r="G57" s="58"/>
      <c r="H57" s="58"/>
      <c r="I57" s="58"/>
      <c r="J57" s="58"/>
      <c r="K57" s="59"/>
    </row>
    <row r="58" spans="1:11" ht="16.5">
      <c r="A58" s="35" t="s">
        <v>0</v>
      </c>
      <c r="B58" s="35" t="s">
        <v>47</v>
      </c>
      <c r="C58" s="57" t="s">
        <v>48</v>
      </c>
      <c r="D58" s="58"/>
      <c r="E58" s="58"/>
      <c r="F58" s="58"/>
      <c r="G58" s="58"/>
      <c r="H58" s="58"/>
      <c r="I58" s="58"/>
      <c r="J58" s="58"/>
      <c r="K58" s="59"/>
    </row>
    <row r="59" spans="1:11" ht="16.5">
      <c r="A59" s="51">
        <v>1</v>
      </c>
      <c r="B59" s="54" t="s">
        <v>52</v>
      </c>
      <c r="C59" s="42" t="s">
        <v>53</v>
      </c>
      <c r="D59" s="43"/>
      <c r="E59" s="43"/>
      <c r="F59" s="43"/>
      <c r="G59" s="43"/>
      <c r="H59" s="43"/>
      <c r="I59" s="43"/>
      <c r="J59" s="43"/>
      <c r="K59" s="44"/>
    </row>
    <row r="60" spans="1:11" ht="16.5">
      <c r="A60" s="52"/>
      <c r="B60" s="55"/>
      <c r="C60" s="42" t="s">
        <v>72</v>
      </c>
      <c r="D60" s="43"/>
      <c r="E60" s="43"/>
      <c r="F60" s="43"/>
      <c r="G60" s="43"/>
      <c r="H60" s="43"/>
      <c r="I60" s="43"/>
      <c r="J60" s="43"/>
      <c r="K60" s="44"/>
    </row>
    <row r="61" spans="1:11" ht="16.5">
      <c r="A61" s="52"/>
      <c r="B61" s="55"/>
      <c r="C61" s="42" t="s">
        <v>73</v>
      </c>
      <c r="D61" s="43"/>
      <c r="E61" s="43"/>
      <c r="F61" s="43"/>
      <c r="G61" s="43"/>
      <c r="H61" s="43"/>
      <c r="I61" s="43"/>
      <c r="J61" s="43"/>
      <c r="K61" s="44"/>
    </row>
    <row r="62" spans="1:11" ht="16.5">
      <c r="A62" s="52"/>
      <c r="B62" s="55"/>
      <c r="C62" s="42" t="s">
        <v>74</v>
      </c>
      <c r="D62" s="43"/>
      <c r="E62" s="43"/>
      <c r="F62" s="43"/>
      <c r="G62" s="43"/>
      <c r="H62" s="43"/>
      <c r="I62" s="43"/>
      <c r="J62" s="43"/>
      <c r="K62" s="44"/>
    </row>
    <row r="63" spans="1:11" ht="16.5">
      <c r="A63" s="52"/>
      <c r="B63" s="55"/>
      <c r="C63" s="42" t="s">
        <v>75</v>
      </c>
      <c r="D63" s="43"/>
      <c r="E63" s="43"/>
      <c r="F63" s="43"/>
      <c r="G63" s="43"/>
      <c r="H63" s="43"/>
      <c r="I63" s="43"/>
      <c r="J63" s="43"/>
      <c r="K63" s="44"/>
    </row>
    <row r="64" spans="1:11" ht="16.5">
      <c r="A64" s="52"/>
      <c r="B64" s="55"/>
      <c r="C64" s="42" t="s">
        <v>76</v>
      </c>
      <c r="D64" s="43"/>
      <c r="E64" s="43"/>
      <c r="F64" s="43"/>
      <c r="G64" s="43"/>
      <c r="H64" s="43"/>
      <c r="I64" s="43"/>
      <c r="J64" s="43"/>
      <c r="K64" s="44"/>
    </row>
    <row r="65" spans="1:11" ht="16.5">
      <c r="A65" s="52"/>
      <c r="B65" s="55"/>
      <c r="C65" s="42" t="s">
        <v>77</v>
      </c>
      <c r="D65" s="43"/>
      <c r="E65" s="43"/>
      <c r="F65" s="43"/>
      <c r="G65" s="43"/>
      <c r="H65" s="43"/>
      <c r="I65" s="43"/>
      <c r="J65" s="43"/>
      <c r="K65" s="44"/>
    </row>
    <row r="66" spans="1:11" ht="16.5">
      <c r="A66" s="52"/>
      <c r="B66" s="55"/>
      <c r="C66" s="42" t="s">
        <v>78</v>
      </c>
      <c r="D66" s="43"/>
      <c r="E66" s="43"/>
      <c r="F66" s="43"/>
      <c r="G66" s="43"/>
      <c r="H66" s="43"/>
      <c r="I66" s="43"/>
      <c r="J66" s="43"/>
      <c r="K66" s="44"/>
    </row>
    <row r="67" spans="1:11" ht="16.5">
      <c r="A67" s="52"/>
      <c r="B67" s="55"/>
      <c r="C67" s="42" t="s">
        <v>79</v>
      </c>
      <c r="D67" s="43"/>
      <c r="E67" s="43"/>
      <c r="F67" s="43"/>
      <c r="G67" s="43"/>
      <c r="H67" s="43"/>
      <c r="I67" s="43"/>
      <c r="J67" s="43"/>
      <c r="K67" s="44"/>
    </row>
    <row r="68" spans="1:11" ht="16.5">
      <c r="A68" s="53"/>
      <c r="B68" s="56"/>
      <c r="C68" s="42" t="s">
        <v>80</v>
      </c>
      <c r="D68" s="43"/>
      <c r="E68" s="43"/>
      <c r="F68" s="43"/>
      <c r="G68" s="43"/>
      <c r="H68" s="43"/>
      <c r="I68" s="43"/>
      <c r="J68" s="43"/>
      <c r="K68" s="44"/>
    </row>
    <row r="69" spans="1:11" ht="35.25" customHeight="1">
      <c r="A69" s="51">
        <v>2</v>
      </c>
      <c r="B69" s="54" t="s">
        <v>54</v>
      </c>
      <c r="C69" s="42" t="s">
        <v>81</v>
      </c>
      <c r="D69" s="43"/>
      <c r="E69" s="43"/>
      <c r="F69" s="43"/>
      <c r="G69" s="43"/>
      <c r="H69" s="43"/>
      <c r="I69" s="43"/>
      <c r="J69" s="43"/>
      <c r="K69" s="44"/>
    </row>
    <row r="70" spans="1:11" ht="16.5">
      <c r="A70" s="52"/>
      <c r="B70" s="55"/>
      <c r="C70" s="42" t="s">
        <v>82</v>
      </c>
      <c r="D70" s="43"/>
      <c r="E70" s="43"/>
      <c r="F70" s="43"/>
      <c r="G70" s="43"/>
      <c r="H70" s="43"/>
      <c r="I70" s="43"/>
      <c r="J70" s="43"/>
      <c r="K70" s="44"/>
    </row>
    <row r="71" spans="1:11" ht="16.5">
      <c r="A71" s="52"/>
      <c r="B71" s="55"/>
      <c r="C71" s="42" t="s">
        <v>83</v>
      </c>
      <c r="D71" s="43"/>
      <c r="E71" s="43"/>
      <c r="F71" s="43"/>
      <c r="G71" s="43"/>
      <c r="H71" s="43"/>
      <c r="I71" s="43"/>
      <c r="J71" s="43"/>
      <c r="K71" s="44"/>
    </row>
    <row r="72" spans="1:11" ht="16.5">
      <c r="A72" s="52"/>
      <c r="B72" s="55"/>
      <c r="C72" s="42" t="s">
        <v>84</v>
      </c>
      <c r="D72" s="43"/>
      <c r="E72" s="43"/>
      <c r="F72" s="43"/>
      <c r="G72" s="43"/>
      <c r="H72" s="43"/>
      <c r="I72" s="43"/>
      <c r="J72" s="43"/>
      <c r="K72" s="44"/>
    </row>
    <row r="73" spans="1:11" ht="16.5">
      <c r="A73" s="53"/>
      <c r="B73" s="56"/>
      <c r="C73" s="42" t="s">
        <v>85</v>
      </c>
      <c r="D73" s="43"/>
      <c r="E73" s="43"/>
      <c r="F73" s="43"/>
      <c r="G73" s="43"/>
      <c r="H73" s="43"/>
      <c r="I73" s="43"/>
      <c r="J73" s="43"/>
      <c r="K73" s="44"/>
    </row>
    <row r="74" spans="1:11" ht="16.5">
      <c r="A74" s="36">
        <v>3</v>
      </c>
      <c r="B74" s="37" t="s">
        <v>60</v>
      </c>
      <c r="C74" s="42" t="s">
        <v>61</v>
      </c>
      <c r="D74" s="43"/>
      <c r="E74" s="43"/>
      <c r="F74" s="43"/>
      <c r="G74" s="43"/>
      <c r="H74" s="43"/>
      <c r="I74" s="43"/>
      <c r="J74" s="43"/>
      <c r="K74" s="44"/>
    </row>
  </sheetData>
  <sheetProtection password="CEEF" sheet="1" objects="1" scenarios="1"/>
  <protectedRanges>
    <protectedRange sqref="A45:I74" name="Range4"/>
    <protectedRange sqref="B4:E7 B8 H4:H5 E11:E13 I11:I13" name="Range1"/>
    <protectedRange sqref="A22:F28 H22:J28" name="Range2"/>
    <protectedRange sqref="A31:F37 H31:J37" name="Range3"/>
  </protectedRanges>
  <dataConsolidate/>
  <mergeCells count="95">
    <mergeCell ref="C74:K74"/>
    <mergeCell ref="A69:A73"/>
    <mergeCell ref="B69:B73"/>
    <mergeCell ref="C69:K69"/>
    <mergeCell ref="C70:K70"/>
    <mergeCell ref="C71:K71"/>
    <mergeCell ref="C72:K72"/>
    <mergeCell ref="C73:K73"/>
    <mergeCell ref="C63:K63"/>
    <mergeCell ref="C64:K64"/>
    <mergeCell ref="C65:K65"/>
    <mergeCell ref="C66:K66"/>
    <mergeCell ref="C67:K67"/>
    <mergeCell ref="C68:K68"/>
    <mergeCell ref="C54:K54"/>
    <mergeCell ref="C55:K55"/>
    <mergeCell ref="A57:K57"/>
    <mergeCell ref="C58:K58"/>
    <mergeCell ref="A59:A68"/>
    <mergeCell ref="B59:B68"/>
    <mergeCell ref="C59:K59"/>
    <mergeCell ref="C60:K60"/>
    <mergeCell ref="C61:K61"/>
    <mergeCell ref="C62:K62"/>
    <mergeCell ref="A50:A52"/>
    <mergeCell ref="B50:B52"/>
    <mergeCell ref="C50:K50"/>
    <mergeCell ref="C51:K51"/>
    <mergeCell ref="C52:K52"/>
    <mergeCell ref="C53:K53"/>
    <mergeCell ref="A45:A49"/>
    <mergeCell ref="B45:B49"/>
    <mergeCell ref="C45:K45"/>
    <mergeCell ref="C46:K46"/>
    <mergeCell ref="C47:K47"/>
    <mergeCell ref="C48:K48"/>
    <mergeCell ref="C49:K49"/>
    <mergeCell ref="A39:C39"/>
    <mergeCell ref="A40:C40"/>
    <mergeCell ref="D40:F40"/>
    <mergeCell ref="H40:J40"/>
    <mergeCell ref="A43:K43"/>
    <mergeCell ref="C44:K44"/>
    <mergeCell ref="B33:C33"/>
    <mergeCell ref="B34:C34"/>
    <mergeCell ref="B35:C35"/>
    <mergeCell ref="B36:C36"/>
    <mergeCell ref="B37:C37"/>
    <mergeCell ref="A38:C38"/>
    <mergeCell ref="B27:C27"/>
    <mergeCell ref="B28:C28"/>
    <mergeCell ref="A29:C29"/>
    <mergeCell ref="A30:C30"/>
    <mergeCell ref="B31:C31"/>
    <mergeCell ref="B32:C32"/>
    <mergeCell ref="A21:C21"/>
    <mergeCell ref="B22:C22"/>
    <mergeCell ref="B23:C23"/>
    <mergeCell ref="B24:C24"/>
    <mergeCell ref="B25:C25"/>
    <mergeCell ref="B26:C26"/>
    <mergeCell ref="A14:B14"/>
    <mergeCell ref="D14:K14"/>
    <mergeCell ref="A15:C16"/>
    <mergeCell ref="D15:E16"/>
    <mergeCell ref="F15:K16"/>
    <mergeCell ref="A18:A20"/>
    <mergeCell ref="B18:C20"/>
    <mergeCell ref="D18:K18"/>
    <mergeCell ref="D19:G19"/>
    <mergeCell ref="H19:K19"/>
    <mergeCell ref="A12:B12"/>
    <mergeCell ref="E12:G12"/>
    <mergeCell ref="I12:K12"/>
    <mergeCell ref="A13:B13"/>
    <mergeCell ref="E13:G13"/>
    <mergeCell ref="I13:K13"/>
    <mergeCell ref="A10:B10"/>
    <mergeCell ref="D10:G10"/>
    <mergeCell ref="H10:K10"/>
    <mergeCell ref="A11:B11"/>
    <mergeCell ref="E11:G11"/>
    <mergeCell ref="I11:K11"/>
    <mergeCell ref="B5:E5"/>
    <mergeCell ref="F5:G7"/>
    <mergeCell ref="H5:K7"/>
    <mergeCell ref="B6:E6"/>
    <mergeCell ref="B7:E7"/>
    <mergeCell ref="B8:K8"/>
    <mergeCell ref="A1:K1"/>
    <mergeCell ref="A2:K2"/>
    <mergeCell ref="A3:K3"/>
    <mergeCell ref="B4:E4"/>
    <mergeCell ref="F4:G4"/>
    <mergeCell ref="H4:K4"/>
  </mergeCells>
  <conditionalFormatting sqref="D29:E29 D38:E38 H38:I38 H29:I29">
    <cfRule type="cellIs" dxfId="6" priority="1" operator="equal">
      <formula>50</formula>
    </cfRule>
  </conditionalFormatting>
  <dataValidations count="2">
    <dataValidation type="list" allowBlank="1" showInputMessage="1" showErrorMessage="1" sqref="I31:I37 E22:E28 E31:E37 I22:I28">
      <formula1>MARKAH</formula1>
    </dataValidation>
    <dataValidation type="list" allowBlank="1" showInputMessage="1" showErrorMessage="1" sqref="F31:F37 F22:F28 J31:J37 J22:J28">
      <formula1>INDIRECT(E22)</formula1>
    </dataValidation>
  </dataValidations>
  <printOptions horizontalCentered="1"/>
  <pageMargins left="0.43307086614173229" right="0.43307086614173229" top="0.51181102362204722" bottom="0.23622047244094491" header="0.31496062992125984" footer="0.31496062992125984"/>
  <pageSetup paperSize="9" scale="7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K74"/>
  <sheetViews>
    <sheetView zoomScale="80" zoomScaleNormal="80" workbookViewId="0">
      <selection activeCell="B8" sqref="B8:K8"/>
    </sheetView>
  </sheetViews>
  <sheetFormatPr defaultRowHeight="15"/>
  <cols>
    <col min="1" max="1" width="11.140625" customWidth="1"/>
    <col min="2" max="2" width="44.5703125" customWidth="1"/>
    <col min="3" max="3" width="13" customWidth="1"/>
    <col min="4" max="4" width="10.42578125" customWidth="1"/>
    <col min="5" max="5" width="11.7109375" customWidth="1"/>
    <col min="6" max="6" width="10.85546875" customWidth="1"/>
    <col min="7" max="7" width="10.42578125" customWidth="1"/>
    <col min="8" max="8" width="10.5703125" customWidth="1"/>
    <col min="9" max="9" width="12" customWidth="1"/>
    <col min="10" max="10" width="10.5703125" customWidth="1"/>
    <col min="11" max="11" width="11.28515625" customWidth="1"/>
  </cols>
  <sheetData>
    <row r="1" spans="1:11">
      <c r="A1" s="75" t="s">
        <v>5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>
      <c r="A2" s="75" t="s">
        <v>6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spans="1:11">
      <c r="A3" s="76" t="s">
        <v>29</v>
      </c>
      <c r="B3" s="76"/>
      <c r="C3" s="76"/>
      <c r="D3" s="76"/>
      <c r="E3" s="76"/>
      <c r="F3" s="76"/>
      <c r="G3" s="76"/>
      <c r="H3" s="76"/>
      <c r="I3" s="76"/>
      <c r="J3" s="76"/>
      <c r="K3" s="76"/>
    </row>
    <row r="4" spans="1:11">
      <c r="A4" s="12" t="s">
        <v>7</v>
      </c>
      <c r="B4" s="79" t="s">
        <v>116</v>
      </c>
      <c r="C4" s="80"/>
      <c r="D4" s="80"/>
      <c r="E4" s="81"/>
      <c r="F4" s="77" t="s">
        <v>8</v>
      </c>
      <c r="G4" s="78"/>
      <c r="H4" s="79" t="s">
        <v>103</v>
      </c>
      <c r="I4" s="80"/>
      <c r="J4" s="80"/>
      <c r="K4" s="81"/>
    </row>
    <row r="5" spans="1:11">
      <c r="A5" s="12" t="s">
        <v>9</v>
      </c>
      <c r="B5" s="79" t="s">
        <v>117</v>
      </c>
      <c r="C5" s="80"/>
      <c r="D5" s="80"/>
      <c r="E5" s="81"/>
      <c r="F5" s="77" t="s">
        <v>10</v>
      </c>
      <c r="G5" s="78"/>
      <c r="H5" s="86" t="s">
        <v>87</v>
      </c>
      <c r="I5" s="87"/>
      <c r="J5" s="87"/>
      <c r="K5" s="88"/>
    </row>
    <row r="6" spans="1:11">
      <c r="A6" s="12" t="s">
        <v>11</v>
      </c>
      <c r="B6" s="79" t="s">
        <v>91</v>
      </c>
      <c r="C6" s="80"/>
      <c r="D6" s="80"/>
      <c r="E6" s="81"/>
      <c r="F6" s="82"/>
      <c r="G6" s="83"/>
      <c r="H6" s="89"/>
      <c r="I6" s="90"/>
      <c r="J6" s="90"/>
      <c r="K6" s="91"/>
    </row>
    <row r="7" spans="1:11">
      <c r="A7" s="12" t="s">
        <v>12</v>
      </c>
      <c r="B7" s="79" t="s">
        <v>118</v>
      </c>
      <c r="C7" s="80"/>
      <c r="D7" s="80"/>
      <c r="E7" s="81"/>
      <c r="F7" s="84"/>
      <c r="G7" s="85"/>
      <c r="H7" s="92"/>
      <c r="I7" s="93"/>
      <c r="J7" s="93"/>
      <c r="K7" s="94"/>
    </row>
    <row r="8" spans="1:11" ht="25.5">
      <c r="A8" s="12" t="s">
        <v>13</v>
      </c>
      <c r="B8" s="79" t="s">
        <v>30</v>
      </c>
      <c r="C8" s="80"/>
      <c r="D8" s="80"/>
      <c r="E8" s="80"/>
      <c r="F8" s="80"/>
      <c r="G8" s="80"/>
      <c r="H8" s="80"/>
      <c r="I8" s="80"/>
      <c r="J8" s="80"/>
      <c r="K8" s="81"/>
    </row>
    <row r="9" spans="1:11" ht="6.75" customHeight="1">
      <c r="A9" s="7"/>
      <c r="B9" s="8"/>
      <c r="C9" s="8"/>
      <c r="D9" s="8"/>
      <c r="E9" s="8"/>
      <c r="F9" s="8"/>
      <c r="G9" s="8"/>
      <c r="H9" s="8"/>
      <c r="I9" s="8"/>
      <c r="J9" s="8"/>
      <c r="K9" s="8"/>
    </row>
    <row r="10" spans="1:11" ht="24.75" customHeight="1">
      <c r="A10" s="98" t="s">
        <v>14</v>
      </c>
      <c r="B10" s="99"/>
      <c r="C10" s="13" t="s">
        <v>40</v>
      </c>
      <c r="D10" s="98" t="s">
        <v>86</v>
      </c>
      <c r="E10" s="100"/>
      <c r="F10" s="100"/>
      <c r="G10" s="100"/>
      <c r="H10" s="101" t="s">
        <v>15</v>
      </c>
      <c r="I10" s="100"/>
      <c r="J10" s="100"/>
      <c r="K10" s="99"/>
    </row>
    <row r="11" spans="1:11" ht="30" customHeight="1">
      <c r="A11" s="102" t="s">
        <v>22</v>
      </c>
      <c r="B11" s="103"/>
      <c r="C11" s="14" t="s">
        <v>28</v>
      </c>
      <c r="D11" s="6" t="s">
        <v>16</v>
      </c>
      <c r="E11" s="95"/>
      <c r="F11" s="95"/>
      <c r="G11" s="96"/>
      <c r="H11" s="9" t="s">
        <v>17</v>
      </c>
      <c r="I11" s="95"/>
      <c r="J11" s="95"/>
      <c r="K11" s="97"/>
    </row>
    <row r="12" spans="1:11" ht="30" customHeight="1">
      <c r="A12" s="102" t="s">
        <v>27</v>
      </c>
      <c r="B12" s="103"/>
      <c r="C12" s="14" t="s">
        <v>31</v>
      </c>
      <c r="D12" s="6" t="s">
        <v>18</v>
      </c>
      <c r="E12" s="95"/>
      <c r="F12" s="95"/>
      <c r="G12" s="96"/>
      <c r="H12" s="9" t="s">
        <v>19</v>
      </c>
      <c r="I12" s="95"/>
      <c r="J12" s="95"/>
      <c r="K12" s="97"/>
    </row>
    <row r="13" spans="1:11" ht="30" customHeight="1">
      <c r="A13" s="102" t="s">
        <v>26</v>
      </c>
      <c r="B13" s="103"/>
      <c r="C13" s="14" t="s">
        <v>32</v>
      </c>
      <c r="D13" s="10" t="s">
        <v>20</v>
      </c>
      <c r="E13" s="95"/>
      <c r="F13" s="95"/>
      <c r="G13" s="96"/>
      <c r="H13" s="11" t="s">
        <v>21</v>
      </c>
      <c r="I13" s="95"/>
      <c r="J13" s="95"/>
      <c r="K13" s="97"/>
    </row>
    <row r="14" spans="1:11" ht="18" customHeight="1" thickBot="1">
      <c r="A14" s="107" t="s">
        <v>25</v>
      </c>
      <c r="B14" s="108"/>
      <c r="C14" s="15" t="s">
        <v>33</v>
      </c>
      <c r="D14" s="109"/>
      <c r="E14" s="110"/>
      <c r="F14" s="110"/>
      <c r="G14" s="110"/>
      <c r="H14" s="110"/>
      <c r="I14" s="110"/>
      <c r="J14" s="110"/>
      <c r="K14" s="111"/>
    </row>
    <row r="15" spans="1:11" ht="23.25" customHeight="1" thickTop="1">
      <c r="A15" s="112" t="s">
        <v>41</v>
      </c>
      <c r="B15" s="113"/>
      <c r="C15" s="113"/>
      <c r="D15" s="136" t="s">
        <v>44</v>
      </c>
      <c r="E15" s="136"/>
      <c r="F15" s="116" t="s">
        <v>45</v>
      </c>
      <c r="G15" s="116"/>
      <c r="H15" s="116"/>
      <c r="I15" s="116"/>
      <c r="J15" s="116"/>
      <c r="K15" s="117"/>
    </row>
    <row r="16" spans="1:11" ht="9" customHeight="1" thickBot="1">
      <c r="A16" s="114"/>
      <c r="B16" s="115"/>
      <c r="C16" s="115"/>
      <c r="D16" s="137"/>
      <c r="E16" s="137"/>
      <c r="F16" s="118"/>
      <c r="G16" s="118"/>
      <c r="H16" s="118"/>
      <c r="I16" s="118"/>
      <c r="J16" s="118"/>
      <c r="K16" s="119"/>
    </row>
    <row r="17" spans="1:11" ht="3.75" customHeight="1" thickTop="1">
      <c r="A17" s="7"/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1:11" ht="16.5" customHeight="1">
      <c r="A18" s="120" t="s">
        <v>0</v>
      </c>
      <c r="B18" s="121" t="s">
        <v>38</v>
      </c>
      <c r="C18" s="122"/>
      <c r="D18" s="127" t="s">
        <v>1</v>
      </c>
      <c r="E18" s="128"/>
      <c r="F18" s="128"/>
      <c r="G18" s="128"/>
      <c r="H18" s="128"/>
      <c r="I18" s="128"/>
      <c r="J18" s="128"/>
      <c r="K18" s="129"/>
    </row>
    <row r="19" spans="1:11" ht="16.5" customHeight="1">
      <c r="A19" s="120"/>
      <c r="B19" s="123"/>
      <c r="C19" s="124"/>
      <c r="D19" s="130" t="s">
        <v>2</v>
      </c>
      <c r="E19" s="131"/>
      <c r="F19" s="131"/>
      <c r="G19" s="132"/>
      <c r="H19" s="133" t="s">
        <v>3</v>
      </c>
      <c r="I19" s="134"/>
      <c r="J19" s="134"/>
      <c r="K19" s="135"/>
    </row>
    <row r="20" spans="1:11" ht="24" customHeight="1">
      <c r="A20" s="120"/>
      <c r="B20" s="125"/>
      <c r="C20" s="126"/>
      <c r="D20" s="21" t="s">
        <v>43</v>
      </c>
      <c r="E20" s="21" t="s">
        <v>55</v>
      </c>
      <c r="F20" s="21" t="s">
        <v>42</v>
      </c>
      <c r="G20" s="21" t="s">
        <v>4</v>
      </c>
      <c r="H20" s="21" t="s">
        <v>43</v>
      </c>
      <c r="I20" s="21" t="s">
        <v>55</v>
      </c>
      <c r="J20" s="21" t="s">
        <v>42</v>
      </c>
      <c r="K20" s="21" t="s">
        <v>4</v>
      </c>
    </row>
    <row r="21" spans="1:11">
      <c r="A21" s="104" t="s">
        <v>39</v>
      </c>
      <c r="B21" s="105"/>
      <c r="C21" s="106"/>
      <c r="D21" s="27"/>
      <c r="E21" s="28"/>
      <c r="F21" s="28"/>
      <c r="G21" s="28"/>
      <c r="H21" s="28"/>
      <c r="I21" s="28"/>
      <c r="J21" s="28"/>
      <c r="K21" s="29"/>
    </row>
    <row r="22" spans="1:11" ht="60" customHeight="1">
      <c r="A22" s="3">
        <v>1.1000000000000001</v>
      </c>
      <c r="B22" s="79" t="s">
        <v>88</v>
      </c>
      <c r="C22" s="80"/>
      <c r="D22" s="30">
        <v>30</v>
      </c>
      <c r="E22" s="39" t="s">
        <v>27</v>
      </c>
      <c r="F22" s="20">
        <v>87</v>
      </c>
      <c r="G22" s="16">
        <f>D22/100*F22</f>
        <v>26.099999999999998</v>
      </c>
      <c r="H22" s="30"/>
      <c r="I22" s="39"/>
      <c r="J22" s="20"/>
      <c r="K22" s="16">
        <f>H22/100*J22</f>
        <v>0</v>
      </c>
    </row>
    <row r="23" spans="1:11" ht="60" customHeight="1">
      <c r="A23" s="3">
        <v>1.2</v>
      </c>
      <c r="B23" s="79" t="s">
        <v>89</v>
      </c>
      <c r="C23" s="80"/>
      <c r="D23" s="4">
        <v>20</v>
      </c>
      <c r="E23" s="39" t="s">
        <v>59</v>
      </c>
      <c r="F23" s="20">
        <v>66</v>
      </c>
      <c r="G23" s="16">
        <f t="shared" ref="G23:G28" si="0">D23/100*F23</f>
        <v>13.200000000000001</v>
      </c>
      <c r="H23" s="4"/>
      <c r="I23" s="39"/>
      <c r="J23" s="20"/>
      <c r="K23" s="16">
        <f>H23/100*J23</f>
        <v>0</v>
      </c>
    </row>
    <row r="24" spans="1:11" ht="60" customHeight="1">
      <c r="A24" s="3"/>
      <c r="B24" s="79"/>
      <c r="C24" s="80"/>
      <c r="D24" s="4"/>
      <c r="E24" s="39"/>
      <c r="F24" s="20"/>
      <c r="G24" s="16">
        <f t="shared" si="0"/>
        <v>0</v>
      </c>
      <c r="H24" s="4"/>
      <c r="I24" s="39"/>
      <c r="J24" s="20"/>
      <c r="K24" s="16">
        <f t="shared" ref="K24:K28" si="1">H24/100*J24</f>
        <v>0</v>
      </c>
    </row>
    <row r="25" spans="1:11" ht="60" customHeight="1">
      <c r="A25" s="3"/>
      <c r="B25" s="79"/>
      <c r="C25" s="81"/>
      <c r="D25" s="4"/>
      <c r="E25" s="39"/>
      <c r="F25" s="20"/>
      <c r="G25" s="16">
        <f t="shared" si="0"/>
        <v>0</v>
      </c>
      <c r="H25" s="4"/>
      <c r="I25" s="39"/>
      <c r="J25" s="20"/>
      <c r="K25" s="16">
        <f t="shared" si="1"/>
        <v>0</v>
      </c>
    </row>
    <row r="26" spans="1:11" ht="60" customHeight="1">
      <c r="A26" s="3"/>
      <c r="B26" s="79"/>
      <c r="C26" s="81"/>
      <c r="D26" s="4"/>
      <c r="E26" s="39"/>
      <c r="F26" s="20"/>
      <c r="G26" s="16">
        <f t="shared" si="0"/>
        <v>0</v>
      </c>
      <c r="H26" s="4"/>
      <c r="I26" s="39"/>
      <c r="J26" s="20"/>
      <c r="K26" s="16">
        <f t="shared" si="1"/>
        <v>0</v>
      </c>
    </row>
    <row r="27" spans="1:11" ht="60" customHeight="1">
      <c r="A27" s="3"/>
      <c r="B27" s="79"/>
      <c r="C27" s="81"/>
      <c r="D27" s="4"/>
      <c r="E27" s="39"/>
      <c r="F27" s="20"/>
      <c r="G27" s="16">
        <f t="shared" si="0"/>
        <v>0</v>
      </c>
      <c r="H27" s="4"/>
      <c r="I27" s="39"/>
      <c r="J27" s="20"/>
      <c r="K27" s="16">
        <f t="shared" si="1"/>
        <v>0</v>
      </c>
    </row>
    <row r="28" spans="1:11" ht="60" customHeight="1">
      <c r="A28" s="3"/>
      <c r="B28" s="138"/>
      <c r="C28" s="139"/>
      <c r="D28" s="4"/>
      <c r="E28" s="39"/>
      <c r="F28" s="20"/>
      <c r="G28" s="16">
        <f t="shared" si="0"/>
        <v>0</v>
      </c>
      <c r="H28" s="4"/>
      <c r="I28" s="39"/>
      <c r="J28" s="20"/>
      <c r="K28" s="16">
        <f t="shared" si="1"/>
        <v>0</v>
      </c>
    </row>
    <row r="29" spans="1:11" ht="15.75" customHeight="1">
      <c r="A29" s="140" t="s">
        <v>34</v>
      </c>
      <c r="B29" s="141"/>
      <c r="C29" s="141"/>
      <c r="D29" s="18">
        <f>SUM(D22:D28)</f>
        <v>50</v>
      </c>
      <c r="E29" s="40"/>
      <c r="F29" s="17"/>
      <c r="G29" s="17">
        <f>SUM(G22:G28)</f>
        <v>39.299999999999997</v>
      </c>
      <c r="H29" s="18">
        <f>SUM(H22:H28)</f>
        <v>0</v>
      </c>
      <c r="I29" s="40"/>
      <c r="J29" s="17"/>
      <c r="K29" s="17">
        <f>SUM(K22:K28)</f>
        <v>0</v>
      </c>
    </row>
    <row r="30" spans="1:11" ht="15.75" customHeight="1">
      <c r="A30" s="142" t="s">
        <v>24</v>
      </c>
      <c r="B30" s="143"/>
      <c r="C30" s="144"/>
      <c r="D30" s="27"/>
      <c r="E30" s="41"/>
      <c r="F30" s="28"/>
      <c r="G30" s="28"/>
      <c r="H30" s="28"/>
      <c r="I30" s="41"/>
      <c r="J30" s="28"/>
      <c r="K30" s="29"/>
    </row>
    <row r="31" spans="1:11" ht="60" customHeight="1">
      <c r="A31" s="3"/>
      <c r="B31" s="79"/>
      <c r="C31" s="80"/>
      <c r="D31" s="30">
        <v>25</v>
      </c>
      <c r="E31" s="39"/>
      <c r="F31" s="20"/>
      <c r="G31" s="16">
        <f t="shared" ref="G31:G37" si="2">D31/100*F31</f>
        <v>0</v>
      </c>
      <c r="H31" s="30"/>
      <c r="I31" s="39"/>
      <c r="J31" s="20"/>
      <c r="K31" s="16">
        <f t="shared" ref="K31:K37" si="3">H31/100*J31</f>
        <v>0</v>
      </c>
    </row>
    <row r="32" spans="1:11" ht="60" customHeight="1">
      <c r="A32" s="3"/>
      <c r="B32" s="79"/>
      <c r="C32" s="80"/>
      <c r="D32" s="5">
        <v>25</v>
      </c>
      <c r="E32" s="39"/>
      <c r="F32" s="20"/>
      <c r="G32" s="16">
        <f t="shared" si="2"/>
        <v>0</v>
      </c>
      <c r="H32" s="5"/>
      <c r="I32" s="39"/>
      <c r="J32" s="20"/>
      <c r="K32" s="16">
        <f t="shared" si="3"/>
        <v>0</v>
      </c>
    </row>
    <row r="33" spans="1:11" ht="60" customHeight="1">
      <c r="A33" s="3"/>
      <c r="B33" s="79"/>
      <c r="C33" s="80"/>
      <c r="D33" s="5">
        <v>25</v>
      </c>
      <c r="E33" s="39"/>
      <c r="F33" s="20"/>
      <c r="G33" s="16">
        <f t="shared" si="2"/>
        <v>0</v>
      </c>
      <c r="H33" s="5"/>
      <c r="I33" s="39"/>
      <c r="J33" s="20"/>
      <c r="K33" s="16">
        <f t="shared" si="3"/>
        <v>0</v>
      </c>
    </row>
    <row r="34" spans="1:11" ht="60" customHeight="1">
      <c r="A34" s="3"/>
      <c r="B34" s="79"/>
      <c r="C34" s="80"/>
      <c r="D34" s="5">
        <v>25</v>
      </c>
      <c r="E34" s="39"/>
      <c r="F34" s="20"/>
      <c r="G34" s="16">
        <f t="shared" si="2"/>
        <v>0</v>
      </c>
      <c r="H34" s="5"/>
      <c r="I34" s="39"/>
      <c r="J34" s="20"/>
      <c r="K34" s="16">
        <f t="shared" si="3"/>
        <v>0</v>
      </c>
    </row>
    <row r="35" spans="1:11" ht="60" customHeight="1">
      <c r="A35" s="3"/>
      <c r="B35" s="79"/>
      <c r="C35" s="81"/>
      <c r="D35" s="5"/>
      <c r="E35" s="39"/>
      <c r="F35" s="20"/>
      <c r="G35" s="16">
        <f t="shared" si="2"/>
        <v>0</v>
      </c>
      <c r="H35" s="5"/>
      <c r="I35" s="39"/>
      <c r="J35" s="20"/>
      <c r="K35" s="16">
        <f t="shared" si="3"/>
        <v>0</v>
      </c>
    </row>
    <row r="36" spans="1:11" ht="60" customHeight="1">
      <c r="A36" s="3"/>
      <c r="B36" s="79"/>
      <c r="C36" s="81"/>
      <c r="D36" s="5"/>
      <c r="E36" s="39"/>
      <c r="F36" s="20"/>
      <c r="G36" s="16">
        <f t="shared" si="2"/>
        <v>0</v>
      </c>
      <c r="H36" s="5"/>
      <c r="I36" s="39"/>
      <c r="J36" s="20"/>
      <c r="K36" s="16">
        <f t="shared" si="3"/>
        <v>0</v>
      </c>
    </row>
    <row r="37" spans="1:11" ht="60" customHeight="1">
      <c r="A37" s="3"/>
      <c r="B37" s="79"/>
      <c r="C37" s="80"/>
      <c r="D37" s="5"/>
      <c r="E37" s="39"/>
      <c r="F37" s="20"/>
      <c r="G37" s="16">
        <f t="shared" si="2"/>
        <v>0</v>
      </c>
      <c r="H37" s="5"/>
      <c r="I37" s="39"/>
      <c r="J37" s="20"/>
      <c r="K37" s="16">
        <f t="shared" si="3"/>
        <v>0</v>
      </c>
    </row>
    <row r="38" spans="1:11" ht="16.5" customHeight="1">
      <c r="A38" s="145" t="s">
        <v>35</v>
      </c>
      <c r="B38" s="146"/>
      <c r="C38" s="146"/>
      <c r="D38" s="18">
        <f>SUM(D31:D37)</f>
        <v>100</v>
      </c>
      <c r="E38" s="18"/>
      <c r="F38" s="17"/>
      <c r="G38" s="17">
        <f>SUM(G31:G37)</f>
        <v>0</v>
      </c>
      <c r="H38" s="18">
        <f>SUM(H31:H37)</f>
        <v>0</v>
      </c>
      <c r="I38" s="18"/>
      <c r="J38" s="17"/>
      <c r="K38" s="17">
        <f>SUM(K31:K37)</f>
        <v>0</v>
      </c>
    </row>
    <row r="39" spans="1:11" ht="20.25" customHeight="1">
      <c r="A39" s="69" t="s">
        <v>36</v>
      </c>
      <c r="B39" s="70"/>
      <c r="C39" s="70"/>
      <c r="D39" s="17">
        <f>D38+D29</f>
        <v>150</v>
      </c>
      <c r="E39" s="17"/>
      <c r="F39" s="16"/>
      <c r="G39" s="26">
        <f>G38+G29</f>
        <v>39.299999999999997</v>
      </c>
      <c r="H39" s="17"/>
      <c r="I39" s="17"/>
      <c r="J39" s="16"/>
      <c r="K39" s="25">
        <f>K38+K29</f>
        <v>0</v>
      </c>
    </row>
    <row r="40" spans="1:11" ht="20.25" customHeight="1">
      <c r="A40" s="69" t="s">
        <v>56</v>
      </c>
      <c r="B40" s="70"/>
      <c r="C40" s="71"/>
      <c r="D40" s="66"/>
      <c r="E40" s="67"/>
      <c r="F40" s="68"/>
      <c r="G40" s="19">
        <f>VLOOKUP(G39,Sheet1!$A$69:$B$72,2)</f>
        <v>1</v>
      </c>
      <c r="H40" s="66"/>
      <c r="I40" s="67"/>
      <c r="J40" s="68"/>
      <c r="K40" s="19">
        <f>VLOOKUP(K39,Sheet1!$A$69:$B$72,2)</f>
        <v>1</v>
      </c>
    </row>
    <row r="41" spans="1:11" ht="16.5">
      <c r="A41" s="2"/>
    </row>
    <row r="42" spans="1:11">
      <c r="A42" s="1"/>
    </row>
    <row r="43" spans="1:11" ht="17.25" customHeight="1">
      <c r="A43" s="72" t="s">
        <v>46</v>
      </c>
      <c r="B43" s="73"/>
      <c r="C43" s="73"/>
      <c r="D43" s="73"/>
      <c r="E43" s="73"/>
      <c r="F43" s="73"/>
      <c r="G43" s="73"/>
      <c r="H43" s="73"/>
      <c r="I43" s="73"/>
      <c r="J43" s="73"/>
      <c r="K43" s="74"/>
    </row>
    <row r="44" spans="1:11" ht="16.5">
      <c r="A44" s="31" t="s">
        <v>0</v>
      </c>
      <c r="B44" s="31" t="s">
        <v>47</v>
      </c>
      <c r="C44" s="72" t="s">
        <v>48</v>
      </c>
      <c r="D44" s="73"/>
      <c r="E44" s="73"/>
      <c r="F44" s="73"/>
      <c r="G44" s="73"/>
      <c r="H44" s="73"/>
      <c r="I44" s="73"/>
      <c r="J44" s="73"/>
      <c r="K44" s="74"/>
    </row>
    <row r="45" spans="1:11" ht="16.5">
      <c r="A45" s="60">
        <v>1</v>
      </c>
      <c r="B45" s="63" t="s">
        <v>30</v>
      </c>
      <c r="C45" s="45" t="s">
        <v>63</v>
      </c>
      <c r="D45" s="46"/>
      <c r="E45" s="46"/>
      <c r="F45" s="46"/>
      <c r="G45" s="46"/>
      <c r="H45" s="46"/>
      <c r="I45" s="46"/>
      <c r="J45" s="46"/>
      <c r="K45" s="47"/>
    </row>
    <row r="46" spans="1:11" ht="16.5">
      <c r="A46" s="61"/>
      <c r="B46" s="64"/>
      <c r="C46" s="45" t="s">
        <v>64</v>
      </c>
      <c r="D46" s="46"/>
      <c r="E46" s="46"/>
      <c r="F46" s="46"/>
      <c r="G46" s="46"/>
      <c r="H46" s="46"/>
      <c r="I46" s="46"/>
      <c r="J46" s="46"/>
      <c r="K46" s="47"/>
    </row>
    <row r="47" spans="1:11" ht="16.5">
      <c r="A47" s="61"/>
      <c r="B47" s="64"/>
      <c r="C47" s="45" t="s">
        <v>65</v>
      </c>
      <c r="D47" s="46"/>
      <c r="E47" s="46"/>
      <c r="F47" s="46"/>
      <c r="G47" s="46"/>
      <c r="H47" s="46"/>
      <c r="I47" s="46"/>
      <c r="J47" s="46"/>
      <c r="K47" s="47"/>
    </row>
    <row r="48" spans="1:11" ht="16.5">
      <c r="A48" s="61"/>
      <c r="B48" s="64"/>
      <c r="C48" s="45" t="s">
        <v>66</v>
      </c>
      <c r="D48" s="46"/>
      <c r="E48" s="46"/>
      <c r="F48" s="46"/>
      <c r="G48" s="46"/>
      <c r="H48" s="46"/>
      <c r="I48" s="46"/>
      <c r="J48" s="46"/>
      <c r="K48" s="47"/>
    </row>
    <row r="49" spans="1:11" ht="16.5">
      <c r="A49" s="62"/>
      <c r="B49" s="65"/>
      <c r="C49" s="45" t="s">
        <v>67</v>
      </c>
      <c r="D49" s="46"/>
      <c r="E49" s="46"/>
      <c r="F49" s="46"/>
      <c r="G49" s="46"/>
      <c r="H49" s="46"/>
      <c r="I49" s="46"/>
      <c r="J49" s="46"/>
      <c r="K49" s="47"/>
    </row>
    <row r="50" spans="1:11" ht="16.5">
      <c r="A50" s="60">
        <v>2</v>
      </c>
      <c r="B50" s="63" t="s">
        <v>23</v>
      </c>
      <c r="C50" s="45" t="s">
        <v>68</v>
      </c>
      <c r="D50" s="46"/>
      <c r="E50" s="46"/>
      <c r="F50" s="46"/>
      <c r="G50" s="46"/>
      <c r="H50" s="46"/>
      <c r="I50" s="46"/>
      <c r="J50" s="46"/>
      <c r="K50" s="47"/>
    </row>
    <row r="51" spans="1:11" ht="16.5">
      <c r="A51" s="61"/>
      <c r="B51" s="64"/>
      <c r="C51" s="45" t="s">
        <v>69</v>
      </c>
      <c r="D51" s="46"/>
      <c r="E51" s="46"/>
      <c r="F51" s="46"/>
      <c r="G51" s="46"/>
      <c r="H51" s="46"/>
      <c r="I51" s="46"/>
      <c r="J51" s="46"/>
      <c r="K51" s="47"/>
    </row>
    <row r="52" spans="1:11" ht="16.5">
      <c r="A52" s="62"/>
      <c r="B52" s="65"/>
      <c r="C52" s="45" t="s">
        <v>70</v>
      </c>
      <c r="D52" s="46"/>
      <c r="E52" s="46"/>
      <c r="F52" s="46"/>
      <c r="G52" s="46"/>
      <c r="H52" s="46"/>
      <c r="I52" s="46"/>
      <c r="J52" s="46"/>
      <c r="K52" s="47"/>
    </row>
    <row r="53" spans="1:11" ht="16.5">
      <c r="A53" s="32">
        <v>3</v>
      </c>
      <c r="B53" s="33" t="s">
        <v>49</v>
      </c>
      <c r="C53" s="45" t="s">
        <v>50</v>
      </c>
      <c r="D53" s="46"/>
      <c r="E53" s="46"/>
      <c r="F53" s="46"/>
      <c r="G53" s="46"/>
      <c r="H53" s="46"/>
      <c r="I53" s="46"/>
      <c r="J53" s="46"/>
      <c r="K53" s="47"/>
    </row>
    <row r="54" spans="1:11" ht="16.5">
      <c r="A54" s="32">
        <v>4</v>
      </c>
      <c r="B54" s="33" t="s">
        <v>51</v>
      </c>
      <c r="C54" s="45" t="s">
        <v>71</v>
      </c>
      <c r="D54" s="46"/>
      <c r="E54" s="46"/>
      <c r="F54" s="46"/>
      <c r="G54" s="46"/>
      <c r="H54" s="46"/>
      <c r="I54" s="46"/>
      <c r="J54" s="46"/>
      <c r="K54" s="47"/>
    </row>
    <row r="55" spans="1:11" ht="16.5">
      <c r="A55" s="32">
        <v>5</v>
      </c>
      <c r="B55" s="34" t="s">
        <v>60</v>
      </c>
      <c r="C55" s="48" t="s">
        <v>62</v>
      </c>
      <c r="D55" s="49"/>
      <c r="E55" s="49"/>
      <c r="F55" s="49"/>
      <c r="G55" s="49"/>
      <c r="H55" s="49"/>
      <c r="I55" s="49"/>
      <c r="J55" s="49"/>
      <c r="K55" s="50"/>
    </row>
    <row r="56" spans="1:11" ht="16.5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</row>
    <row r="57" spans="1:11" ht="16.5">
      <c r="A57" s="57" t="s">
        <v>37</v>
      </c>
      <c r="B57" s="58"/>
      <c r="C57" s="58"/>
      <c r="D57" s="58"/>
      <c r="E57" s="58"/>
      <c r="F57" s="58"/>
      <c r="G57" s="58"/>
      <c r="H57" s="58"/>
      <c r="I57" s="58"/>
      <c r="J57" s="58"/>
      <c r="K57" s="59"/>
    </row>
    <row r="58" spans="1:11" ht="16.5">
      <c r="A58" s="35" t="s">
        <v>0</v>
      </c>
      <c r="B58" s="35" t="s">
        <v>47</v>
      </c>
      <c r="C58" s="57" t="s">
        <v>48</v>
      </c>
      <c r="D58" s="58"/>
      <c r="E58" s="58"/>
      <c r="F58" s="58"/>
      <c r="G58" s="58"/>
      <c r="H58" s="58"/>
      <c r="I58" s="58"/>
      <c r="J58" s="58"/>
      <c r="K58" s="59"/>
    </row>
    <row r="59" spans="1:11" ht="16.5">
      <c r="A59" s="51">
        <v>1</v>
      </c>
      <c r="B59" s="54" t="s">
        <v>52</v>
      </c>
      <c r="C59" s="42" t="s">
        <v>53</v>
      </c>
      <c r="D59" s="43"/>
      <c r="E59" s="43"/>
      <c r="F59" s="43"/>
      <c r="G59" s="43"/>
      <c r="H59" s="43"/>
      <c r="I59" s="43"/>
      <c r="J59" s="43"/>
      <c r="K59" s="44"/>
    </row>
    <row r="60" spans="1:11" ht="16.5">
      <c r="A60" s="52"/>
      <c r="B60" s="55"/>
      <c r="C60" s="42" t="s">
        <v>72</v>
      </c>
      <c r="D60" s="43"/>
      <c r="E60" s="43"/>
      <c r="F60" s="43"/>
      <c r="G60" s="43"/>
      <c r="H60" s="43"/>
      <c r="I60" s="43"/>
      <c r="J60" s="43"/>
      <c r="K60" s="44"/>
    </row>
    <row r="61" spans="1:11" ht="16.5">
      <c r="A61" s="52"/>
      <c r="B61" s="55"/>
      <c r="C61" s="42" t="s">
        <v>73</v>
      </c>
      <c r="D61" s="43"/>
      <c r="E61" s="43"/>
      <c r="F61" s="43"/>
      <c r="G61" s="43"/>
      <c r="H61" s="43"/>
      <c r="I61" s="43"/>
      <c r="J61" s="43"/>
      <c r="K61" s="44"/>
    </row>
    <row r="62" spans="1:11" ht="16.5">
      <c r="A62" s="52"/>
      <c r="B62" s="55"/>
      <c r="C62" s="42" t="s">
        <v>74</v>
      </c>
      <c r="D62" s="43"/>
      <c r="E62" s="43"/>
      <c r="F62" s="43"/>
      <c r="G62" s="43"/>
      <c r="H62" s="43"/>
      <c r="I62" s="43"/>
      <c r="J62" s="43"/>
      <c r="K62" s="44"/>
    </row>
    <row r="63" spans="1:11" ht="16.5">
      <c r="A63" s="52"/>
      <c r="B63" s="55"/>
      <c r="C63" s="42" t="s">
        <v>75</v>
      </c>
      <c r="D63" s="43"/>
      <c r="E63" s="43"/>
      <c r="F63" s="43"/>
      <c r="G63" s="43"/>
      <c r="H63" s="43"/>
      <c r="I63" s="43"/>
      <c r="J63" s="43"/>
      <c r="K63" s="44"/>
    </row>
    <row r="64" spans="1:11" ht="16.5">
      <c r="A64" s="52"/>
      <c r="B64" s="55"/>
      <c r="C64" s="42" t="s">
        <v>76</v>
      </c>
      <c r="D64" s="43"/>
      <c r="E64" s="43"/>
      <c r="F64" s="43"/>
      <c r="G64" s="43"/>
      <c r="H64" s="43"/>
      <c r="I64" s="43"/>
      <c r="J64" s="43"/>
      <c r="K64" s="44"/>
    </row>
    <row r="65" spans="1:11" ht="16.5">
      <c r="A65" s="52"/>
      <c r="B65" s="55"/>
      <c r="C65" s="42" t="s">
        <v>77</v>
      </c>
      <c r="D65" s="43"/>
      <c r="E65" s="43"/>
      <c r="F65" s="43"/>
      <c r="G65" s="43"/>
      <c r="H65" s="43"/>
      <c r="I65" s="43"/>
      <c r="J65" s="43"/>
      <c r="K65" s="44"/>
    </row>
    <row r="66" spans="1:11" ht="16.5">
      <c r="A66" s="52"/>
      <c r="B66" s="55"/>
      <c r="C66" s="42" t="s">
        <v>78</v>
      </c>
      <c r="D66" s="43"/>
      <c r="E66" s="43"/>
      <c r="F66" s="43"/>
      <c r="G66" s="43"/>
      <c r="H66" s="43"/>
      <c r="I66" s="43"/>
      <c r="J66" s="43"/>
      <c r="K66" s="44"/>
    </row>
    <row r="67" spans="1:11" ht="16.5">
      <c r="A67" s="52"/>
      <c r="B67" s="55"/>
      <c r="C67" s="42" t="s">
        <v>79</v>
      </c>
      <c r="D67" s="43"/>
      <c r="E67" s="43"/>
      <c r="F67" s="43"/>
      <c r="G67" s="43"/>
      <c r="H67" s="43"/>
      <c r="I67" s="43"/>
      <c r="J67" s="43"/>
      <c r="K67" s="44"/>
    </row>
    <row r="68" spans="1:11" ht="16.5">
      <c r="A68" s="53"/>
      <c r="B68" s="56"/>
      <c r="C68" s="42" t="s">
        <v>80</v>
      </c>
      <c r="D68" s="43"/>
      <c r="E68" s="43"/>
      <c r="F68" s="43"/>
      <c r="G68" s="43"/>
      <c r="H68" s="43"/>
      <c r="I68" s="43"/>
      <c r="J68" s="43"/>
      <c r="K68" s="44"/>
    </row>
    <row r="69" spans="1:11" ht="35.25" customHeight="1">
      <c r="A69" s="51">
        <v>2</v>
      </c>
      <c r="B69" s="54" t="s">
        <v>54</v>
      </c>
      <c r="C69" s="42" t="s">
        <v>81</v>
      </c>
      <c r="D69" s="43"/>
      <c r="E69" s="43"/>
      <c r="F69" s="43"/>
      <c r="G69" s="43"/>
      <c r="H69" s="43"/>
      <c r="I69" s="43"/>
      <c r="J69" s="43"/>
      <c r="K69" s="44"/>
    </row>
    <row r="70" spans="1:11" ht="16.5">
      <c r="A70" s="52"/>
      <c r="B70" s="55"/>
      <c r="C70" s="42" t="s">
        <v>82</v>
      </c>
      <c r="D70" s="43"/>
      <c r="E70" s="43"/>
      <c r="F70" s="43"/>
      <c r="G70" s="43"/>
      <c r="H70" s="43"/>
      <c r="I70" s="43"/>
      <c r="J70" s="43"/>
      <c r="K70" s="44"/>
    </row>
    <row r="71" spans="1:11" ht="16.5">
      <c r="A71" s="52"/>
      <c r="B71" s="55"/>
      <c r="C71" s="42" t="s">
        <v>83</v>
      </c>
      <c r="D71" s="43"/>
      <c r="E71" s="43"/>
      <c r="F71" s="43"/>
      <c r="G71" s="43"/>
      <c r="H71" s="43"/>
      <c r="I71" s="43"/>
      <c r="J71" s="43"/>
      <c r="K71" s="44"/>
    </row>
    <row r="72" spans="1:11" ht="16.5">
      <c r="A72" s="52"/>
      <c r="B72" s="55"/>
      <c r="C72" s="42" t="s">
        <v>84</v>
      </c>
      <c r="D72" s="43"/>
      <c r="E72" s="43"/>
      <c r="F72" s="43"/>
      <c r="G72" s="43"/>
      <c r="H72" s="43"/>
      <c r="I72" s="43"/>
      <c r="J72" s="43"/>
      <c r="K72" s="44"/>
    </row>
    <row r="73" spans="1:11" ht="16.5">
      <c r="A73" s="53"/>
      <c r="B73" s="56"/>
      <c r="C73" s="42" t="s">
        <v>85</v>
      </c>
      <c r="D73" s="43"/>
      <c r="E73" s="43"/>
      <c r="F73" s="43"/>
      <c r="G73" s="43"/>
      <c r="H73" s="43"/>
      <c r="I73" s="43"/>
      <c r="J73" s="43"/>
      <c r="K73" s="44"/>
    </row>
    <row r="74" spans="1:11" ht="16.5">
      <c r="A74" s="36">
        <v>3</v>
      </c>
      <c r="B74" s="37" t="s">
        <v>60</v>
      </c>
      <c r="C74" s="42" t="s">
        <v>61</v>
      </c>
      <c r="D74" s="43"/>
      <c r="E74" s="43"/>
      <c r="F74" s="43"/>
      <c r="G74" s="43"/>
      <c r="H74" s="43"/>
      <c r="I74" s="43"/>
      <c r="J74" s="43"/>
      <c r="K74" s="44"/>
    </row>
  </sheetData>
  <sheetProtection password="CEEF" sheet="1" objects="1" scenarios="1"/>
  <protectedRanges>
    <protectedRange sqref="A45:I74" name="Range4"/>
    <protectedRange sqref="B4:E7 B8 H4:H5 E11:E13 I11:I13" name="Range1"/>
    <protectedRange sqref="A22:F28 H22:J28" name="Range2"/>
    <protectedRange sqref="A31:F37 H31:J37" name="Range3"/>
  </protectedRanges>
  <dataConsolidate/>
  <mergeCells count="95">
    <mergeCell ref="C74:K74"/>
    <mergeCell ref="A69:A73"/>
    <mergeCell ref="B69:B73"/>
    <mergeCell ref="C69:K69"/>
    <mergeCell ref="C70:K70"/>
    <mergeCell ref="C71:K71"/>
    <mergeCell ref="C72:K72"/>
    <mergeCell ref="C73:K73"/>
    <mergeCell ref="C63:K63"/>
    <mergeCell ref="C64:K64"/>
    <mergeCell ref="C65:K65"/>
    <mergeCell ref="C66:K66"/>
    <mergeCell ref="C67:K67"/>
    <mergeCell ref="C68:K68"/>
    <mergeCell ref="C54:K54"/>
    <mergeCell ref="C55:K55"/>
    <mergeCell ref="A57:K57"/>
    <mergeCell ref="C58:K58"/>
    <mergeCell ref="A59:A68"/>
    <mergeCell ref="B59:B68"/>
    <mergeCell ref="C59:K59"/>
    <mergeCell ref="C60:K60"/>
    <mergeCell ref="C61:K61"/>
    <mergeCell ref="C62:K62"/>
    <mergeCell ref="A50:A52"/>
    <mergeCell ref="B50:B52"/>
    <mergeCell ref="C50:K50"/>
    <mergeCell ref="C51:K51"/>
    <mergeCell ref="C52:K52"/>
    <mergeCell ref="C53:K53"/>
    <mergeCell ref="A45:A49"/>
    <mergeCell ref="B45:B49"/>
    <mergeCell ref="C45:K45"/>
    <mergeCell ref="C46:K46"/>
    <mergeCell ref="C47:K47"/>
    <mergeCell ref="C48:K48"/>
    <mergeCell ref="C49:K49"/>
    <mergeCell ref="A39:C39"/>
    <mergeCell ref="A40:C40"/>
    <mergeCell ref="D40:F40"/>
    <mergeCell ref="H40:J40"/>
    <mergeCell ref="A43:K43"/>
    <mergeCell ref="C44:K44"/>
    <mergeCell ref="B33:C33"/>
    <mergeCell ref="B34:C34"/>
    <mergeCell ref="B35:C35"/>
    <mergeCell ref="B36:C36"/>
    <mergeCell ref="B37:C37"/>
    <mergeCell ref="A38:C38"/>
    <mergeCell ref="B27:C27"/>
    <mergeCell ref="B28:C28"/>
    <mergeCell ref="A29:C29"/>
    <mergeCell ref="A30:C30"/>
    <mergeCell ref="B31:C31"/>
    <mergeCell ref="B32:C32"/>
    <mergeCell ref="A21:C21"/>
    <mergeCell ref="B22:C22"/>
    <mergeCell ref="B23:C23"/>
    <mergeCell ref="B24:C24"/>
    <mergeCell ref="B25:C25"/>
    <mergeCell ref="B26:C26"/>
    <mergeCell ref="A14:B14"/>
    <mergeCell ref="D14:K14"/>
    <mergeCell ref="A15:C16"/>
    <mergeCell ref="D15:E16"/>
    <mergeCell ref="F15:K16"/>
    <mergeCell ref="A18:A20"/>
    <mergeCell ref="B18:C20"/>
    <mergeCell ref="D18:K18"/>
    <mergeCell ref="D19:G19"/>
    <mergeCell ref="H19:K19"/>
    <mergeCell ref="A12:B12"/>
    <mergeCell ref="E12:G12"/>
    <mergeCell ref="I12:K12"/>
    <mergeCell ref="A13:B13"/>
    <mergeCell ref="E13:G13"/>
    <mergeCell ref="I13:K13"/>
    <mergeCell ref="A10:B10"/>
    <mergeCell ref="D10:G10"/>
    <mergeCell ref="H10:K10"/>
    <mergeCell ref="A11:B11"/>
    <mergeCell ref="E11:G11"/>
    <mergeCell ref="I11:K11"/>
    <mergeCell ref="B5:E5"/>
    <mergeCell ref="F5:G7"/>
    <mergeCell ref="H5:K7"/>
    <mergeCell ref="B6:E6"/>
    <mergeCell ref="B7:E7"/>
    <mergeCell ref="B8:K8"/>
    <mergeCell ref="A1:K1"/>
    <mergeCell ref="A2:K2"/>
    <mergeCell ref="A3:K3"/>
    <mergeCell ref="B4:E4"/>
    <mergeCell ref="F4:G4"/>
    <mergeCell ref="H4:K4"/>
  </mergeCells>
  <conditionalFormatting sqref="D29:E29 D38:E38 H38:I38 H29:I29">
    <cfRule type="cellIs" dxfId="5" priority="1" operator="equal">
      <formula>50</formula>
    </cfRule>
  </conditionalFormatting>
  <dataValidations count="2">
    <dataValidation type="list" allowBlank="1" showInputMessage="1" showErrorMessage="1" sqref="I31:I37 E22:E28 E31:E37 I22:I28">
      <formula1>MARKAH</formula1>
    </dataValidation>
    <dataValidation type="list" allowBlank="1" showInputMessage="1" showErrorMessage="1" sqref="F31:F37 F22:F28 J31:J37 J22:J28">
      <formula1>INDIRECT(E22)</formula1>
    </dataValidation>
  </dataValidations>
  <printOptions horizontalCentered="1"/>
  <pageMargins left="0.43307086614173229" right="0.43307086614173229" top="0.51181102362204722" bottom="0.23622047244094491" header="0.31496062992125984" footer="0.31496062992125984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18</vt:i4>
      </vt:variant>
    </vt:vector>
  </HeadingPairs>
  <TitlesOfParts>
    <vt:vector size="33" baseType="lpstr">
      <vt:lpstr>TPA</vt:lpstr>
      <vt:lpstr>Sheet1</vt:lpstr>
      <vt:lpstr>TPSA</vt:lpstr>
      <vt:lpstr>KJK</vt:lpstr>
      <vt:lpstr>KJEE</vt:lpstr>
      <vt:lpstr>KJ MEK</vt:lpstr>
      <vt:lpstr>KJ AWAM</vt:lpstr>
      <vt:lpstr>KJ UMUM</vt:lpstr>
      <vt:lpstr>KJPP</vt:lpstr>
      <vt:lpstr>KULI</vt:lpstr>
      <vt:lpstr>KU TERAS UMUM</vt:lpstr>
      <vt:lpstr>KU SNMT</vt:lpstr>
      <vt:lpstr>KU BAHASA</vt:lpstr>
      <vt:lpstr>KU KEMANUSIAAN</vt:lpstr>
      <vt:lpstr>Sheet2</vt:lpstr>
      <vt:lpstr>CEMERLANG</vt:lpstr>
      <vt:lpstr>MARKAH</vt:lpstr>
      <vt:lpstr>'KJ AWAM'!Print_Area</vt:lpstr>
      <vt:lpstr>'KJ MEK'!Print_Area</vt:lpstr>
      <vt:lpstr>'KJ UMUM'!Print_Area</vt:lpstr>
      <vt:lpstr>KJEE!Print_Area</vt:lpstr>
      <vt:lpstr>KJK!Print_Area</vt:lpstr>
      <vt:lpstr>KJPP!Print_Area</vt:lpstr>
      <vt:lpstr>'KU BAHASA'!Print_Area</vt:lpstr>
      <vt:lpstr>'KU KEMANUSIAAN'!Print_Area</vt:lpstr>
      <vt:lpstr>'KU SNMT'!Print_Area</vt:lpstr>
      <vt:lpstr>'KU TERAS UMUM'!Print_Area</vt:lpstr>
      <vt:lpstr>KULI!Print_Area</vt:lpstr>
      <vt:lpstr>TPA!Print_Area</vt:lpstr>
      <vt:lpstr>TPSA!Print_Area</vt:lpstr>
      <vt:lpstr>RENDAH</vt:lpstr>
      <vt:lpstr>SEDERHANA</vt:lpstr>
      <vt:lpstr>TINGGI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AZIZAN AHMAD</cp:lastModifiedBy>
  <cp:lastPrinted>2015-03-12T17:20:50Z</cp:lastPrinted>
  <dcterms:created xsi:type="dcterms:W3CDTF">2015-03-04T07:25:54Z</dcterms:created>
  <dcterms:modified xsi:type="dcterms:W3CDTF">2015-05-12T03:42:21Z</dcterms:modified>
</cp:coreProperties>
</file>