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6" windowWidth="8719" windowHeight="4791" activeTab="0"/>
  </bookViews>
  <sheets>
    <sheet name="Taça RS" sheetId="1" r:id="rId1"/>
  </sheets>
  <definedNames/>
  <calcPr fullCalcOnLoad="1"/>
</workbook>
</file>

<file path=xl/sharedStrings.xml><?xml version="1.0" encoding="utf-8"?>
<sst xmlns="http://schemas.openxmlformats.org/spreadsheetml/2006/main" count="374" uniqueCount="71">
  <si>
    <t>COL.</t>
  </si>
  <si>
    <t xml:space="preserve"> </t>
  </si>
  <si>
    <t>AFUMEPA</t>
  </si>
  <si>
    <t>MESA</t>
  </si>
  <si>
    <t>JOGO</t>
  </si>
  <si>
    <t>HORA:</t>
  </si>
  <si>
    <t>JUIZ</t>
  </si>
  <si>
    <t>GEVI</t>
  </si>
  <si>
    <t>X</t>
  </si>
  <si>
    <t>1o FASE - CLASSIFICATÓRIA</t>
  </si>
  <si>
    <t>W</t>
  </si>
  <si>
    <t xml:space="preserve">                    1o. RODADA</t>
  </si>
  <si>
    <t>DECISÃO DE CAMPEÃO</t>
  </si>
  <si>
    <t>DECISÃO DE 3o E 4o LUGAR</t>
  </si>
  <si>
    <t>CAMPEÃO</t>
  </si>
  <si>
    <t>VICE CAMPEÃO</t>
  </si>
  <si>
    <t>3* LUGAR</t>
  </si>
  <si>
    <t>4* LUGAR</t>
  </si>
  <si>
    <t>E FEDERAÇÃO GAÚCHA DE FUTEBOL MESA</t>
  </si>
  <si>
    <t>AFUMERG</t>
  </si>
  <si>
    <t>ABP</t>
  </si>
  <si>
    <t>RIOCELL</t>
  </si>
  <si>
    <t>COP</t>
  </si>
  <si>
    <t>ASVFM</t>
  </si>
  <si>
    <t>ARFM</t>
  </si>
  <si>
    <t>FLAMENGO</t>
  </si>
  <si>
    <t>ACADEMIA</t>
  </si>
  <si>
    <t>BRENO</t>
  </si>
  <si>
    <t>FERNANDO</t>
  </si>
  <si>
    <t>UMBERTO</t>
  </si>
  <si>
    <t>APFM</t>
  </si>
  <si>
    <t>ANTONIO</t>
  </si>
  <si>
    <t>CRISTIAN</t>
  </si>
  <si>
    <t>NILMAR</t>
  </si>
  <si>
    <t>JULINHO</t>
  </si>
  <si>
    <t>ALEX</t>
  </si>
  <si>
    <t>LEANDRO</t>
  </si>
  <si>
    <t>FLAVIO</t>
  </si>
  <si>
    <t>ZILBER</t>
  </si>
  <si>
    <t>TIAGO</t>
  </si>
  <si>
    <t>CHAVE A</t>
  </si>
  <si>
    <t>TAÇA RS 1999</t>
  </si>
  <si>
    <t xml:space="preserve">ORGANIZAÇÃO: ACADEMIA DE FUTEBOL DE MESA </t>
  </si>
  <si>
    <t>CHAVE B</t>
  </si>
  <si>
    <t xml:space="preserve">  </t>
  </si>
  <si>
    <t>2o FASE - SEMI FINAIS</t>
  </si>
  <si>
    <t>3o FASE - FINAIS</t>
  </si>
  <si>
    <t>ARBITROS</t>
  </si>
  <si>
    <t xml:space="preserve">                    2o. RODADA</t>
  </si>
  <si>
    <t xml:space="preserve">                    3o. RODADA</t>
  </si>
  <si>
    <t xml:space="preserve">                    4o. RODADA</t>
  </si>
  <si>
    <t xml:space="preserve">                    5o. RODADA</t>
  </si>
  <si>
    <t xml:space="preserve">                    6o. RODADA</t>
  </si>
  <si>
    <t xml:space="preserve">                    7o. RODADA</t>
  </si>
  <si>
    <t xml:space="preserve">                    8o. RODADA</t>
  </si>
  <si>
    <t xml:space="preserve">                    9o. RODADA</t>
  </si>
  <si>
    <t xml:space="preserve">                    10o. RODADA</t>
  </si>
  <si>
    <t xml:space="preserve">                    11o. RODADA</t>
  </si>
  <si>
    <t>MARCOS</t>
  </si>
  <si>
    <t>TEIXEIRA</t>
  </si>
  <si>
    <t>MARIO</t>
  </si>
  <si>
    <t>SILVIO</t>
  </si>
  <si>
    <t>GIOVANI</t>
  </si>
  <si>
    <t>BRUNO</t>
  </si>
  <si>
    <t>ALDYR</t>
  </si>
  <si>
    <t>NERO</t>
  </si>
  <si>
    <t>PATRIC</t>
  </si>
  <si>
    <t>AZEVEDO</t>
  </si>
  <si>
    <t>FÁBIO</t>
  </si>
  <si>
    <t>CAIXEIRA</t>
  </si>
  <si>
    <t>w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</si>
</sst>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i/>
      <sz val="12"/>
      <name val="Century Gothic"/>
      <family val="2"/>
    </font>
    <font>
      <sz val="10"/>
      <name val="Vineta BT"/>
      <family val="5"/>
    </font>
    <font>
      <i/>
      <sz val="14"/>
      <name val="Gill Sans MT Shadow"/>
      <family val="2"/>
    </font>
    <font>
      <b/>
      <i/>
      <sz val="14"/>
      <name val="Gill Sans MT Shadow"/>
      <family val="2"/>
    </font>
    <font>
      <b/>
      <i/>
      <sz val="12"/>
      <name val="Gill Sans MT Shadow"/>
      <family val="2"/>
    </font>
    <font>
      <i/>
      <sz val="10"/>
      <name val="Century Gothic"/>
      <family val="2"/>
    </font>
    <font>
      <i/>
      <sz val="10"/>
      <name val="Gill Sans MT Shadow"/>
      <family val="2"/>
    </font>
    <font>
      <i/>
      <sz val="10"/>
      <color indexed="16"/>
      <name val="Arial"/>
      <family val="0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left"/>
    </xf>
    <xf numFmtId="20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 quotePrefix="1">
      <alignment horizontal="center"/>
    </xf>
    <xf numFmtId="0" fontId="4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0" fontId="4" fillId="0" borderId="1" xfId="0" applyFont="1" applyFill="1" applyBorder="1" applyAlignment="1" quotePrefix="1">
      <alignment/>
    </xf>
    <xf numFmtId="0" fontId="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 quotePrefix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11</xdr:col>
      <xdr:colOff>1314450</xdr:colOff>
      <xdr:row>5</xdr:row>
      <xdr:rowOff>76200</xdr:rowOff>
    </xdr:to>
    <xdr:pic>
      <xdr:nvPicPr>
        <xdr:cNvPr id="1" name="Figura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8105775" cy="9810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6"/>
  <sheetViews>
    <sheetView tabSelected="1" zoomScale="60" zoomScaleNormal="60" workbookViewId="0" topLeftCell="A1">
      <selection activeCell="N43" sqref="N43"/>
    </sheetView>
  </sheetViews>
  <sheetFormatPr defaultColWidth="9.140625" defaultRowHeight="12.75"/>
  <cols>
    <col min="1" max="1" width="4.7109375" style="7" customWidth="1"/>
    <col min="2" max="2" width="17.421875" style="24" customWidth="1"/>
    <col min="3" max="3" width="5.7109375" style="0" customWidth="1"/>
    <col min="4" max="5" width="7.7109375" style="62" customWidth="1"/>
    <col min="6" max="6" width="20.00390625" style="0" customWidth="1"/>
    <col min="7" max="9" width="3.8515625" style="7" customWidth="1"/>
    <col min="10" max="10" width="20.00390625" style="0" customWidth="1"/>
    <col min="11" max="11" width="8.00390625" style="19" customWidth="1"/>
    <col min="12" max="12" width="20.00390625" style="0" customWidth="1"/>
    <col min="13" max="13" width="17.57421875" style="63" customWidth="1"/>
    <col min="14" max="15" width="5.7109375" style="7" customWidth="1"/>
    <col min="16" max="16" width="5.7109375" style="0" customWidth="1"/>
    <col min="17" max="20" width="5.7109375" style="7" customWidth="1"/>
    <col min="21" max="24" width="5.7109375" style="0" customWidth="1"/>
    <col min="25" max="25" width="7.7109375" style="0" customWidth="1"/>
    <col min="26" max="32" width="4.7109375" style="0" customWidth="1"/>
    <col min="33" max="16384" width="11.421875" style="0" customWidth="1"/>
  </cols>
  <sheetData>
    <row r="1" spans="1:25" s="62" customFormat="1" ht="15" customHeight="1">
      <c r="A1" s="58"/>
      <c r="B1" s="59"/>
      <c r="C1" s="60"/>
      <c r="D1" s="60"/>
      <c r="E1" s="60"/>
      <c r="F1" s="60"/>
      <c r="G1" s="58"/>
      <c r="H1" s="58"/>
      <c r="I1" s="58"/>
      <c r="J1" s="60"/>
      <c r="K1" s="61"/>
      <c r="M1" s="133" t="s">
        <v>40</v>
      </c>
      <c r="N1" s="134">
        <v>1</v>
      </c>
      <c r="O1" s="134">
        <v>2</v>
      </c>
      <c r="P1" s="134">
        <v>3</v>
      </c>
      <c r="Q1" s="134">
        <v>4</v>
      </c>
      <c r="R1" s="134">
        <v>5</v>
      </c>
      <c r="S1" s="134">
        <v>6</v>
      </c>
      <c r="T1" s="134">
        <v>7</v>
      </c>
      <c r="U1" s="134">
        <v>8</v>
      </c>
      <c r="V1" s="134">
        <v>9</v>
      </c>
      <c r="W1" s="134">
        <v>10</v>
      </c>
      <c r="X1" s="134">
        <v>11</v>
      </c>
      <c r="Y1" s="134" t="s">
        <v>0</v>
      </c>
    </row>
    <row r="2" spans="1:25" s="62" customFormat="1" ht="15" customHeight="1">
      <c r="A2" s="63"/>
      <c r="B2" s="64"/>
      <c r="D2" s="60"/>
      <c r="E2" s="60"/>
      <c r="G2" s="63"/>
      <c r="H2" s="63"/>
      <c r="I2" s="63"/>
      <c r="K2" s="65"/>
      <c r="M2" s="75" t="str">
        <f>B16</f>
        <v>ZILBER</v>
      </c>
      <c r="N2" s="57">
        <v>3</v>
      </c>
      <c r="O2" s="57">
        <v>4</v>
      </c>
      <c r="P2" s="57">
        <v>4</v>
      </c>
      <c r="Q2" s="57">
        <v>5</v>
      </c>
      <c r="R2" s="57">
        <v>8</v>
      </c>
      <c r="S2" s="57">
        <v>11</v>
      </c>
      <c r="T2" s="57">
        <v>14</v>
      </c>
      <c r="U2" s="57">
        <v>17</v>
      </c>
      <c r="V2" s="57">
        <v>18</v>
      </c>
      <c r="W2" s="57">
        <v>19</v>
      </c>
      <c r="X2" s="57">
        <v>20</v>
      </c>
      <c r="Y2" s="57">
        <v>8</v>
      </c>
    </row>
    <row r="3" spans="1:25" s="62" customFormat="1" ht="15" customHeight="1">
      <c r="A3" s="63"/>
      <c r="B3" s="64"/>
      <c r="D3" s="60"/>
      <c r="E3" s="60"/>
      <c r="G3" s="63"/>
      <c r="H3" s="63"/>
      <c r="I3" s="63"/>
      <c r="K3" s="65"/>
      <c r="M3" s="75" t="str">
        <f aca="true" t="shared" si="0" ref="M3:M13">B17</f>
        <v>MARCOS</v>
      </c>
      <c r="N3" s="57">
        <v>1</v>
      </c>
      <c r="O3" s="57">
        <v>2</v>
      </c>
      <c r="P3" s="57">
        <v>5</v>
      </c>
      <c r="Q3" s="57">
        <v>8</v>
      </c>
      <c r="R3" s="57">
        <v>8</v>
      </c>
      <c r="S3" s="57">
        <v>8</v>
      </c>
      <c r="T3" s="57">
        <v>11</v>
      </c>
      <c r="U3" s="57">
        <v>14</v>
      </c>
      <c r="V3" s="57">
        <v>14</v>
      </c>
      <c r="W3" s="57">
        <v>17</v>
      </c>
      <c r="X3" s="57">
        <v>20</v>
      </c>
      <c r="Y3" s="57">
        <v>7</v>
      </c>
    </row>
    <row r="4" spans="1:25" s="62" customFormat="1" ht="15" customHeight="1">
      <c r="A4" s="63"/>
      <c r="B4" s="64"/>
      <c r="D4" s="60"/>
      <c r="E4" s="60"/>
      <c r="G4" s="63"/>
      <c r="H4" s="63"/>
      <c r="I4" s="63"/>
      <c r="K4" s="65"/>
      <c r="M4" s="75" t="str">
        <f t="shared" si="0"/>
        <v>TEIXEIRA</v>
      </c>
      <c r="N4" s="57">
        <v>0</v>
      </c>
      <c r="O4" s="57">
        <v>1</v>
      </c>
      <c r="P4" s="57">
        <v>4</v>
      </c>
      <c r="Q4" s="57">
        <v>4</v>
      </c>
      <c r="R4" s="57">
        <v>7</v>
      </c>
      <c r="S4" s="57">
        <v>8</v>
      </c>
      <c r="T4" s="57">
        <v>11</v>
      </c>
      <c r="U4" s="57">
        <v>11</v>
      </c>
      <c r="V4" s="57">
        <v>12</v>
      </c>
      <c r="W4" s="57">
        <v>15</v>
      </c>
      <c r="X4" s="57">
        <v>15</v>
      </c>
      <c r="Y4" s="57"/>
    </row>
    <row r="5" spans="1:25" s="62" customFormat="1" ht="15" customHeight="1">
      <c r="A5" s="63"/>
      <c r="B5" s="64"/>
      <c r="D5" s="60"/>
      <c r="E5" s="60"/>
      <c r="G5" s="63"/>
      <c r="H5" s="63"/>
      <c r="I5" s="63"/>
      <c r="K5" s="65"/>
      <c r="M5" s="75" t="str">
        <f t="shared" si="0"/>
        <v>FLAVIO</v>
      </c>
      <c r="N5" s="57">
        <v>0</v>
      </c>
      <c r="O5" s="57">
        <v>0</v>
      </c>
      <c r="P5" s="57">
        <v>0</v>
      </c>
      <c r="Q5" s="57">
        <v>1</v>
      </c>
      <c r="R5" s="57">
        <v>2</v>
      </c>
      <c r="S5" s="57">
        <v>3</v>
      </c>
      <c r="T5" s="57">
        <v>3</v>
      </c>
      <c r="U5" s="57">
        <v>3</v>
      </c>
      <c r="V5" s="57">
        <v>4</v>
      </c>
      <c r="W5" s="57">
        <v>4</v>
      </c>
      <c r="X5" s="57">
        <v>7</v>
      </c>
      <c r="Y5" s="57"/>
    </row>
    <row r="6" spans="1:25" s="62" customFormat="1" ht="15" customHeight="1">
      <c r="A6" s="63"/>
      <c r="B6" s="64"/>
      <c r="D6" s="60"/>
      <c r="E6" s="60"/>
      <c r="G6" s="63"/>
      <c r="H6" s="63"/>
      <c r="I6" s="63"/>
      <c r="K6" s="65"/>
      <c r="M6" s="75" t="str">
        <f t="shared" si="0"/>
        <v>MARIO</v>
      </c>
      <c r="N6" s="57">
        <v>0</v>
      </c>
      <c r="O6" s="57">
        <v>1</v>
      </c>
      <c r="P6" s="57">
        <v>2</v>
      </c>
      <c r="Q6" s="57">
        <v>5</v>
      </c>
      <c r="R6" s="57">
        <v>5</v>
      </c>
      <c r="S6" s="57">
        <v>8</v>
      </c>
      <c r="T6" s="57">
        <v>8</v>
      </c>
      <c r="U6" s="57">
        <v>8</v>
      </c>
      <c r="V6" s="57">
        <v>11</v>
      </c>
      <c r="W6" s="57">
        <v>14</v>
      </c>
      <c r="X6" s="57">
        <v>14</v>
      </c>
      <c r="Y6" s="57"/>
    </row>
    <row r="7" spans="1:25" s="62" customFormat="1" ht="15" customHeight="1">
      <c r="A7" s="63"/>
      <c r="B7" s="64"/>
      <c r="D7" s="60"/>
      <c r="E7" s="60"/>
      <c r="G7" s="63"/>
      <c r="H7" s="63"/>
      <c r="I7" s="67" t="s">
        <v>41</v>
      </c>
      <c r="K7" s="65"/>
      <c r="M7" s="75" t="str">
        <f t="shared" si="0"/>
        <v>ANTONIO</v>
      </c>
      <c r="N7" s="57">
        <v>3</v>
      </c>
      <c r="O7" s="57">
        <v>6</v>
      </c>
      <c r="P7" s="57">
        <v>7</v>
      </c>
      <c r="Q7" s="57">
        <v>7</v>
      </c>
      <c r="R7" s="57">
        <v>8</v>
      </c>
      <c r="S7" s="57">
        <v>8</v>
      </c>
      <c r="T7" s="57">
        <v>11</v>
      </c>
      <c r="U7" s="57">
        <v>12</v>
      </c>
      <c r="V7" s="57">
        <v>13</v>
      </c>
      <c r="W7" s="57">
        <v>13</v>
      </c>
      <c r="X7" s="57">
        <v>16</v>
      </c>
      <c r="Y7" s="57"/>
    </row>
    <row r="8" spans="1:25" s="62" customFormat="1" ht="15" customHeight="1">
      <c r="A8" s="63"/>
      <c r="B8" s="64"/>
      <c r="D8" s="60"/>
      <c r="E8" s="60"/>
      <c r="G8" s="63"/>
      <c r="H8" s="63"/>
      <c r="I8" s="63"/>
      <c r="K8" s="65"/>
      <c r="M8" s="75" t="str">
        <f t="shared" si="0"/>
        <v>UMBERTO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/>
    </row>
    <row r="9" spans="1:25" s="62" customFormat="1" ht="15" customHeight="1">
      <c r="A9" s="63"/>
      <c r="B9" s="64"/>
      <c r="D9" s="60"/>
      <c r="E9" s="60"/>
      <c r="G9" s="63"/>
      <c r="H9" s="63"/>
      <c r="I9" s="67" t="s">
        <v>42</v>
      </c>
      <c r="K9" s="65"/>
      <c r="M9" s="75" t="str">
        <f t="shared" si="0"/>
        <v>SILVIO</v>
      </c>
      <c r="N9" s="57">
        <v>3</v>
      </c>
      <c r="O9" s="57">
        <v>6</v>
      </c>
      <c r="P9" s="57">
        <v>7</v>
      </c>
      <c r="Q9" s="57">
        <v>7</v>
      </c>
      <c r="R9" s="57">
        <v>10</v>
      </c>
      <c r="S9" s="57">
        <v>11</v>
      </c>
      <c r="T9" s="57">
        <v>11</v>
      </c>
      <c r="U9" s="57">
        <v>11</v>
      </c>
      <c r="V9" s="57">
        <v>11</v>
      </c>
      <c r="W9" s="57">
        <v>14</v>
      </c>
      <c r="X9" s="57">
        <v>17</v>
      </c>
      <c r="Y9" s="57"/>
    </row>
    <row r="10" spans="1:25" s="62" customFormat="1" ht="15" customHeight="1">
      <c r="A10" s="63"/>
      <c r="B10" s="64"/>
      <c r="D10" s="60"/>
      <c r="E10" s="60"/>
      <c r="G10" s="63"/>
      <c r="H10" s="63"/>
      <c r="I10" s="39" t="s">
        <v>18</v>
      </c>
      <c r="K10" s="65"/>
      <c r="M10" s="75" t="str">
        <f t="shared" si="0"/>
        <v>LEANDRO</v>
      </c>
      <c r="N10" s="57">
        <v>3</v>
      </c>
      <c r="O10" s="57">
        <v>3</v>
      </c>
      <c r="P10" s="57">
        <v>4</v>
      </c>
      <c r="Q10" s="57">
        <v>4</v>
      </c>
      <c r="R10" s="57">
        <v>5</v>
      </c>
      <c r="S10" s="57">
        <v>6</v>
      </c>
      <c r="T10" s="57">
        <v>9</v>
      </c>
      <c r="U10" s="57">
        <v>12</v>
      </c>
      <c r="V10" s="57">
        <v>13</v>
      </c>
      <c r="W10" s="57">
        <v>14</v>
      </c>
      <c r="X10" s="57">
        <v>14</v>
      </c>
      <c r="Y10" s="57"/>
    </row>
    <row r="11" spans="1:25" s="62" customFormat="1" ht="15" customHeight="1">
      <c r="A11" s="63"/>
      <c r="B11" s="64"/>
      <c r="D11" s="60"/>
      <c r="E11" s="60"/>
      <c r="G11" s="63"/>
      <c r="H11" s="63"/>
      <c r="I11" s="36"/>
      <c r="J11" s="60"/>
      <c r="K11" s="61"/>
      <c r="M11" s="75" t="str">
        <f t="shared" si="0"/>
        <v>ALEX</v>
      </c>
      <c r="N11" s="57">
        <v>3</v>
      </c>
      <c r="O11" s="57">
        <v>4</v>
      </c>
      <c r="P11" s="57">
        <v>7</v>
      </c>
      <c r="Q11" s="57">
        <v>10</v>
      </c>
      <c r="R11" s="57">
        <v>11</v>
      </c>
      <c r="S11" s="57">
        <v>14</v>
      </c>
      <c r="T11" s="57">
        <v>17</v>
      </c>
      <c r="U11" s="57">
        <v>18</v>
      </c>
      <c r="V11" s="57">
        <v>21</v>
      </c>
      <c r="W11" s="57">
        <v>22</v>
      </c>
      <c r="X11" s="57">
        <v>23</v>
      </c>
      <c r="Y11" s="57">
        <v>1</v>
      </c>
    </row>
    <row r="12" spans="1:25" s="62" customFormat="1" ht="15" customHeight="1">
      <c r="A12" s="63"/>
      <c r="B12" s="64"/>
      <c r="D12" s="60"/>
      <c r="E12" s="60"/>
      <c r="G12" s="39"/>
      <c r="H12" s="63"/>
      <c r="I12" s="63"/>
      <c r="K12" s="65"/>
      <c r="M12" s="75" t="str">
        <f t="shared" si="0"/>
        <v>GIOVANI</v>
      </c>
      <c r="N12" s="57">
        <v>1</v>
      </c>
      <c r="O12" s="57">
        <v>4</v>
      </c>
      <c r="P12" s="57">
        <v>5</v>
      </c>
      <c r="Q12" s="57">
        <v>8</v>
      </c>
      <c r="R12" s="57">
        <v>9</v>
      </c>
      <c r="S12" s="57">
        <v>12</v>
      </c>
      <c r="T12" s="57" t="s">
        <v>1</v>
      </c>
      <c r="U12" s="57">
        <v>15</v>
      </c>
      <c r="V12" s="57">
        <v>18</v>
      </c>
      <c r="W12" s="57">
        <v>19</v>
      </c>
      <c r="X12" s="57">
        <v>20</v>
      </c>
      <c r="Y12" s="57">
        <v>2</v>
      </c>
    </row>
    <row r="13" spans="1:25" s="62" customFormat="1" ht="15" customHeight="1">
      <c r="A13" s="63"/>
      <c r="B13" s="64"/>
      <c r="D13" s="60"/>
      <c r="E13" s="60"/>
      <c r="G13" s="63"/>
      <c r="H13" s="63"/>
      <c r="I13" s="36" t="s">
        <v>9</v>
      </c>
      <c r="J13" s="60"/>
      <c r="K13" s="61"/>
      <c r="M13" s="75" t="str">
        <f t="shared" si="0"/>
        <v>BRENO</v>
      </c>
      <c r="N13" s="57">
        <v>0</v>
      </c>
      <c r="O13" s="57">
        <v>1</v>
      </c>
      <c r="P13" s="57">
        <v>2</v>
      </c>
      <c r="Q13" s="57">
        <v>5</v>
      </c>
      <c r="R13" s="57">
        <v>6</v>
      </c>
      <c r="S13" s="57">
        <v>6</v>
      </c>
      <c r="T13" s="57">
        <v>6</v>
      </c>
      <c r="U13" s="57">
        <v>9</v>
      </c>
      <c r="V13" s="57">
        <v>10</v>
      </c>
      <c r="W13" s="57">
        <v>10</v>
      </c>
      <c r="X13" s="57">
        <v>11</v>
      </c>
      <c r="Y13" s="57"/>
    </row>
    <row r="14" spans="1:21" s="60" customFormat="1" ht="15" customHeight="1">
      <c r="A14" s="63"/>
      <c r="B14" s="64"/>
      <c r="C14" s="62"/>
      <c r="F14" s="62"/>
      <c r="G14" s="36"/>
      <c r="H14" s="58"/>
      <c r="I14" s="58"/>
      <c r="K14" s="61"/>
      <c r="M14" s="71"/>
      <c r="N14" s="68"/>
      <c r="O14" s="68"/>
      <c r="P14" s="69"/>
      <c r="Q14" s="69"/>
      <c r="R14" s="68"/>
      <c r="S14" s="68"/>
      <c r="T14" s="68"/>
      <c r="U14" s="68"/>
    </row>
    <row r="15" spans="1:29" s="62" customFormat="1" ht="15" customHeight="1">
      <c r="A15" s="124"/>
      <c r="B15" s="91" t="s">
        <v>40</v>
      </c>
      <c r="C15" s="41"/>
      <c r="D15" s="12" t="s">
        <v>3</v>
      </c>
      <c r="E15" s="14" t="s">
        <v>4</v>
      </c>
      <c r="F15" s="16">
        <v>36477</v>
      </c>
      <c r="G15" s="14" t="s">
        <v>11</v>
      </c>
      <c r="H15" s="13"/>
      <c r="I15" s="14"/>
      <c r="J15" s="20"/>
      <c r="K15" s="14" t="s">
        <v>5</v>
      </c>
      <c r="L15" s="37" t="s">
        <v>6</v>
      </c>
      <c r="M15" s="133" t="s">
        <v>43</v>
      </c>
      <c r="N15" s="134">
        <v>1</v>
      </c>
      <c r="O15" s="134">
        <v>2</v>
      </c>
      <c r="P15" s="134">
        <v>3</v>
      </c>
      <c r="Q15" s="134">
        <v>4</v>
      </c>
      <c r="R15" s="134">
        <v>5</v>
      </c>
      <c r="S15" s="134">
        <v>6</v>
      </c>
      <c r="T15" s="134">
        <v>7</v>
      </c>
      <c r="U15" s="134">
        <v>8</v>
      </c>
      <c r="V15" s="134">
        <v>9</v>
      </c>
      <c r="W15" s="134">
        <v>10</v>
      </c>
      <c r="X15" s="134">
        <v>11</v>
      </c>
      <c r="Y15" s="134" t="s">
        <v>0</v>
      </c>
      <c r="Z15" s="72"/>
      <c r="AA15" s="72"/>
      <c r="AB15" s="72"/>
      <c r="AC15" s="72"/>
    </row>
    <row r="16" spans="1:29" s="62" customFormat="1" ht="15" customHeight="1">
      <c r="A16" s="115">
        <v>1</v>
      </c>
      <c r="B16" s="56" t="s">
        <v>38</v>
      </c>
      <c r="C16" s="41"/>
      <c r="D16" s="44">
        <v>1</v>
      </c>
      <c r="E16" s="44">
        <v>1</v>
      </c>
      <c r="F16" s="85" t="str">
        <f aca="true" t="shared" si="1" ref="F16:F21">B16</f>
        <v>ZILBER</v>
      </c>
      <c r="G16" s="44">
        <v>1</v>
      </c>
      <c r="H16" s="44" t="s">
        <v>8</v>
      </c>
      <c r="I16" s="44">
        <v>0</v>
      </c>
      <c r="J16" s="86" t="str">
        <f>B27</f>
        <v>BRENO</v>
      </c>
      <c r="K16" s="57"/>
      <c r="L16" s="126" t="str">
        <f>M30</f>
        <v>GEVI</v>
      </c>
      <c r="M16" s="75" t="str">
        <f aca="true" t="shared" si="2" ref="M16:M27">B30</f>
        <v>BRUNO</v>
      </c>
      <c r="N16" s="57">
        <v>3</v>
      </c>
      <c r="O16" s="57">
        <v>4</v>
      </c>
      <c r="P16" s="57">
        <v>5</v>
      </c>
      <c r="Q16" s="57">
        <v>8</v>
      </c>
      <c r="R16" s="57">
        <v>9</v>
      </c>
      <c r="S16" s="57">
        <v>9</v>
      </c>
      <c r="T16" s="57">
        <v>12</v>
      </c>
      <c r="U16" s="57">
        <v>13</v>
      </c>
      <c r="V16" s="57">
        <v>16</v>
      </c>
      <c r="W16" s="57">
        <v>16</v>
      </c>
      <c r="X16" s="57">
        <v>19</v>
      </c>
      <c r="Y16" s="57"/>
      <c r="Z16" s="72"/>
      <c r="AA16" s="72"/>
      <c r="AB16" s="72"/>
      <c r="AC16" s="72"/>
    </row>
    <row r="17" spans="1:29" s="62" customFormat="1" ht="15" customHeight="1">
      <c r="A17" s="115">
        <v>2</v>
      </c>
      <c r="B17" s="56" t="s">
        <v>58</v>
      </c>
      <c r="C17" s="41"/>
      <c r="D17" s="44">
        <v>2</v>
      </c>
      <c r="E17" s="44">
        <v>2</v>
      </c>
      <c r="F17" s="85" t="str">
        <f t="shared" si="1"/>
        <v>MARCOS</v>
      </c>
      <c r="G17" s="44">
        <v>0</v>
      </c>
      <c r="H17" s="44" t="s">
        <v>8</v>
      </c>
      <c r="I17" s="44">
        <v>0</v>
      </c>
      <c r="J17" s="57" t="str">
        <f>B26</f>
        <v>GIOVANI</v>
      </c>
      <c r="K17" s="57"/>
      <c r="L17" s="126" t="str">
        <f aca="true" t="shared" si="3" ref="L17:L27">M31</f>
        <v>AFUMEPA</v>
      </c>
      <c r="M17" s="75" t="str">
        <f t="shared" si="2"/>
        <v>ALDYR</v>
      </c>
      <c r="N17" s="57">
        <v>3</v>
      </c>
      <c r="O17" s="57">
        <v>4</v>
      </c>
      <c r="P17" s="57">
        <v>7</v>
      </c>
      <c r="Q17" s="57">
        <v>8</v>
      </c>
      <c r="R17" s="57">
        <v>9</v>
      </c>
      <c r="S17" s="57">
        <v>10</v>
      </c>
      <c r="T17" s="57">
        <v>13</v>
      </c>
      <c r="U17" s="57">
        <v>16</v>
      </c>
      <c r="V17" s="57">
        <v>17</v>
      </c>
      <c r="W17" s="57">
        <v>20</v>
      </c>
      <c r="X17" s="57">
        <v>23</v>
      </c>
      <c r="Y17" s="57">
        <v>2</v>
      </c>
      <c r="Z17" s="46"/>
      <c r="AA17" s="50"/>
      <c r="AB17" s="84"/>
      <c r="AC17" s="84"/>
    </row>
    <row r="18" spans="1:29" s="62" customFormat="1" ht="15" customHeight="1">
      <c r="A18" s="115">
        <v>3</v>
      </c>
      <c r="B18" s="56" t="s">
        <v>59</v>
      </c>
      <c r="C18" s="41"/>
      <c r="D18" s="44">
        <v>3</v>
      </c>
      <c r="E18" s="44">
        <v>3</v>
      </c>
      <c r="F18" s="87" t="str">
        <f t="shared" si="1"/>
        <v>TEIXEIRA</v>
      </c>
      <c r="G18" s="44">
        <v>0</v>
      </c>
      <c r="H18" s="44" t="s">
        <v>8</v>
      </c>
      <c r="I18" s="44">
        <v>1</v>
      </c>
      <c r="J18" s="86" t="str">
        <f>B25</f>
        <v>ALEX</v>
      </c>
      <c r="K18" s="57"/>
      <c r="L18" s="126" t="str">
        <f t="shared" si="3"/>
        <v>AFUMERG</v>
      </c>
      <c r="M18" s="75" t="str">
        <f t="shared" si="2"/>
        <v>NERO</v>
      </c>
      <c r="N18" s="57">
        <v>0</v>
      </c>
      <c r="O18" s="57">
        <v>0</v>
      </c>
      <c r="P18" s="57">
        <v>1</v>
      </c>
      <c r="Q18" s="57">
        <v>1</v>
      </c>
      <c r="R18" s="57">
        <v>4</v>
      </c>
      <c r="S18" s="57">
        <v>4</v>
      </c>
      <c r="T18" s="57">
        <v>4</v>
      </c>
      <c r="U18" s="57">
        <v>4</v>
      </c>
      <c r="V18" s="57">
        <v>4</v>
      </c>
      <c r="W18" s="57">
        <v>4</v>
      </c>
      <c r="X18" s="57">
        <v>4</v>
      </c>
      <c r="Y18" s="57"/>
      <c r="Z18" s="46"/>
      <c r="AA18" s="50"/>
      <c r="AB18" s="84"/>
      <c r="AC18" s="84"/>
    </row>
    <row r="19" spans="1:29" s="62" customFormat="1" ht="15" customHeight="1">
      <c r="A19" s="115">
        <v>4</v>
      </c>
      <c r="B19" s="56" t="s">
        <v>37</v>
      </c>
      <c r="C19" s="41"/>
      <c r="D19" s="44">
        <v>4</v>
      </c>
      <c r="E19" s="44">
        <v>4</v>
      </c>
      <c r="F19" s="85" t="str">
        <f t="shared" si="1"/>
        <v>FLAVIO</v>
      </c>
      <c r="G19" s="44">
        <v>1</v>
      </c>
      <c r="H19" s="44" t="s">
        <v>8</v>
      </c>
      <c r="I19" s="44">
        <v>2</v>
      </c>
      <c r="J19" s="86" t="str">
        <f>B24</f>
        <v>LEANDRO</v>
      </c>
      <c r="K19" s="57"/>
      <c r="L19" s="126" t="str">
        <f t="shared" si="3"/>
        <v>RIOCELL</v>
      </c>
      <c r="M19" s="75" t="str">
        <f t="shared" si="2"/>
        <v>PATRIC</v>
      </c>
      <c r="N19" s="57">
        <v>3</v>
      </c>
      <c r="O19" s="57">
        <v>6</v>
      </c>
      <c r="P19" s="57">
        <v>6</v>
      </c>
      <c r="Q19" s="57">
        <v>6</v>
      </c>
      <c r="R19" s="57">
        <v>6</v>
      </c>
      <c r="S19" s="57">
        <v>6</v>
      </c>
      <c r="T19" s="57">
        <v>6</v>
      </c>
      <c r="U19" s="57">
        <v>6</v>
      </c>
      <c r="V19" s="57">
        <v>9</v>
      </c>
      <c r="W19" s="57">
        <v>9</v>
      </c>
      <c r="X19" s="57">
        <v>12</v>
      </c>
      <c r="Y19" s="57"/>
      <c r="Z19" s="46"/>
      <c r="AA19" s="50"/>
      <c r="AB19" s="84"/>
      <c r="AC19" s="84"/>
    </row>
    <row r="20" spans="1:29" s="62" customFormat="1" ht="15" customHeight="1">
      <c r="A20" s="115">
        <v>5</v>
      </c>
      <c r="B20" s="56" t="s">
        <v>60</v>
      </c>
      <c r="C20" s="41"/>
      <c r="D20" s="44">
        <v>5</v>
      </c>
      <c r="E20" s="44">
        <v>5</v>
      </c>
      <c r="F20" s="85" t="str">
        <f t="shared" si="1"/>
        <v>MARIO</v>
      </c>
      <c r="G20" s="44">
        <v>0</v>
      </c>
      <c r="H20" s="44" t="s">
        <v>8</v>
      </c>
      <c r="I20" s="44">
        <v>1</v>
      </c>
      <c r="J20" s="86" t="str">
        <f>B23</f>
        <v>SILVIO</v>
      </c>
      <c r="K20" s="57"/>
      <c r="L20" s="126" t="str">
        <f t="shared" si="3"/>
        <v>ARFM</v>
      </c>
      <c r="M20" s="75" t="str">
        <f t="shared" si="2"/>
        <v>NILMAR</v>
      </c>
      <c r="N20" s="57">
        <v>1</v>
      </c>
      <c r="O20" s="57">
        <v>2</v>
      </c>
      <c r="P20" s="57">
        <v>5</v>
      </c>
      <c r="Q20" s="57">
        <v>8</v>
      </c>
      <c r="R20" s="57">
        <v>9</v>
      </c>
      <c r="S20" s="57">
        <v>12</v>
      </c>
      <c r="T20" s="57">
        <v>13</v>
      </c>
      <c r="U20" s="57">
        <v>16</v>
      </c>
      <c r="V20" s="57">
        <v>17</v>
      </c>
      <c r="W20" s="57">
        <v>20</v>
      </c>
      <c r="X20" s="57">
        <v>23</v>
      </c>
      <c r="Y20" s="57">
        <v>5</v>
      </c>
      <c r="Z20" s="46"/>
      <c r="AA20" s="50"/>
      <c r="AB20" s="84"/>
      <c r="AC20" s="84"/>
    </row>
    <row r="21" spans="1:29" s="62" customFormat="1" ht="15" customHeight="1">
      <c r="A21" s="115">
        <v>6</v>
      </c>
      <c r="B21" s="56" t="s">
        <v>31</v>
      </c>
      <c r="C21" s="41"/>
      <c r="D21" s="44">
        <v>6</v>
      </c>
      <c r="E21" s="44">
        <v>6</v>
      </c>
      <c r="F21" s="87" t="str">
        <f t="shared" si="1"/>
        <v>ANTONIO</v>
      </c>
      <c r="G21" s="44" t="s">
        <v>10</v>
      </c>
      <c r="H21" s="44" t="s">
        <v>8</v>
      </c>
      <c r="I21" s="44">
        <v>0</v>
      </c>
      <c r="J21" s="57" t="str">
        <f>B22</f>
        <v>UMBERTO</v>
      </c>
      <c r="K21" s="57"/>
      <c r="L21" s="126" t="str">
        <f t="shared" si="3"/>
        <v>ASVFM</v>
      </c>
      <c r="M21" s="75" t="str">
        <f t="shared" si="2"/>
        <v>JULINHO</v>
      </c>
      <c r="N21" s="57">
        <v>3</v>
      </c>
      <c r="O21" s="57">
        <v>3</v>
      </c>
      <c r="P21" s="57">
        <v>4</v>
      </c>
      <c r="Q21" s="57">
        <v>5</v>
      </c>
      <c r="R21" s="57">
        <v>8</v>
      </c>
      <c r="S21" s="57">
        <v>11</v>
      </c>
      <c r="T21" s="57">
        <v>14</v>
      </c>
      <c r="U21" s="57">
        <v>15</v>
      </c>
      <c r="V21" s="57">
        <v>18</v>
      </c>
      <c r="W21" s="57">
        <v>21</v>
      </c>
      <c r="X21" s="57">
        <v>21</v>
      </c>
      <c r="Y21" s="57">
        <v>6</v>
      </c>
      <c r="Z21" s="46"/>
      <c r="AA21" s="50"/>
      <c r="AB21" s="84"/>
      <c r="AC21" s="84"/>
    </row>
    <row r="22" spans="1:29" s="62" customFormat="1" ht="15" customHeight="1">
      <c r="A22" s="115">
        <v>7</v>
      </c>
      <c r="B22" s="56" t="s">
        <v>29</v>
      </c>
      <c r="C22" s="41"/>
      <c r="D22" s="44">
        <v>7</v>
      </c>
      <c r="E22" s="44">
        <v>7</v>
      </c>
      <c r="F22" s="85" t="str">
        <f aca="true" t="shared" si="4" ref="F22:F27">B30</f>
        <v>BRUNO</v>
      </c>
      <c r="G22" s="44">
        <v>1</v>
      </c>
      <c r="H22" s="44" t="s">
        <v>8</v>
      </c>
      <c r="I22" s="44">
        <v>0</v>
      </c>
      <c r="J22" s="86" t="str">
        <f>B41</f>
        <v>FÁBIO</v>
      </c>
      <c r="K22" s="44" t="s">
        <v>1</v>
      </c>
      <c r="L22" s="126" t="str">
        <f t="shared" si="3"/>
        <v>ABP</v>
      </c>
      <c r="M22" s="75" t="str">
        <f t="shared" si="2"/>
        <v>ASVFM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/>
      <c r="Z22" s="46"/>
      <c r="AA22" s="50"/>
      <c r="AB22" s="84"/>
      <c r="AC22" s="84"/>
    </row>
    <row r="23" spans="1:29" s="62" customFormat="1" ht="15" customHeight="1">
      <c r="A23" s="115">
        <v>8</v>
      </c>
      <c r="B23" s="56" t="s">
        <v>61</v>
      </c>
      <c r="C23" s="41"/>
      <c r="D23" s="44">
        <v>8</v>
      </c>
      <c r="E23" s="44">
        <v>8</v>
      </c>
      <c r="F23" s="85" t="str">
        <f t="shared" si="4"/>
        <v>ALDYR</v>
      </c>
      <c r="G23" s="44">
        <v>1</v>
      </c>
      <c r="H23" s="44" t="s">
        <v>8</v>
      </c>
      <c r="I23" s="44">
        <v>0</v>
      </c>
      <c r="J23" s="57" t="str">
        <f>B40</f>
        <v>FERNANDO</v>
      </c>
      <c r="K23" s="44" t="s">
        <v>1</v>
      </c>
      <c r="L23" s="126" t="str">
        <f t="shared" si="3"/>
        <v>COP</v>
      </c>
      <c r="M23" s="75" t="str">
        <f t="shared" si="2"/>
        <v>AZEVEDO</v>
      </c>
      <c r="N23" s="57">
        <v>1</v>
      </c>
      <c r="O23" s="57">
        <v>4</v>
      </c>
      <c r="P23" s="57">
        <v>5</v>
      </c>
      <c r="Q23" s="57">
        <v>8</v>
      </c>
      <c r="R23" s="57">
        <v>9</v>
      </c>
      <c r="S23" s="57">
        <v>12</v>
      </c>
      <c r="T23" s="57">
        <v>12</v>
      </c>
      <c r="U23" s="57">
        <v>13</v>
      </c>
      <c r="V23" s="57">
        <v>13</v>
      </c>
      <c r="W23" s="57">
        <v>16</v>
      </c>
      <c r="X23" s="57">
        <v>19</v>
      </c>
      <c r="Y23" s="57"/>
      <c r="Z23" s="46"/>
      <c r="AA23" s="50"/>
      <c r="AB23" s="84"/>
      <c r="AC23" s="84"/>
    </row>
    <row r="24" spans="1:29" s="62" customFormat="1" ht="15" customHeight="1">
      <c r="A24" s="115">
        <v>9</v>
      </c>
      <c r="B24" s="56" t="s">
        <v>36</v>
      </c>
      <c r="C24" s="41"/>
      <c r="D24" s="44">
        <v>9</v>
      </c>
      <c r="E24" s="44">
        <v>9</v>
      </c>
      <c r="F24" s="87" t="str">
        <f t="shared" si="4"/>
        <v>NERO</v>
      </c>
      <c r="G24" s="44">
        <v>0</v>
      </c>
      <c r="H24" s="44" t="s">
        <v>8</v>
      </c>
      <c r="I24" s="44">
        <v>5</v>
      </c>
      <c r="J24" s="86" t="str">
        <f>B39</f>
        <v>CRISTIAN</v>
      </c>
      <c r="K24" s="44" t="s">
        <v>1</v>
      </c>
      <c r="L24" s="126" t="str">
        <f t="shared" si="3"/>
        <v>FLAMENGO</v>
      </c>
      <c r="M24" s="75" t="str">
        <f t="shared" si="2"/>
        <v>TIAGO</v>
      </c>
      <c r="N24" s="57">
        <v>0</v>
      </c>
      <c r="O24" s="57">
        <v>3</v>
      </c>
      <c r="P24" s="57">
        <v>4</v>
      </c>
      <c r="Q24" s="57">
        <v>4</v>
      </c>
      <c r="R24" s="57">
        <v>4</v>
      </c>
      <c r="S24" s="57">
        <v>7</v>
      </c>
      <c r="T24" s="57">
        <v>8</v>
      </c>
      <c r="U24" s="57">
        <v>11</v>
      </c>
      <c r="V24" s="57">
        <v>11</v>
      </c>
      <c r="W24" s="57">
        <v>14</v>
      </c>
      <c r="X24" s="57">
        <v>14</v>
      </c>
      <c r="Y24" s="57"/>
      <c r="Z24" s="46"/>
      <c r="AA24" s="50"/>
      <c r="AB24" s="84"/>
      <c r="AC24" s="84"/>
    </row>
    <row r="25" spans="1:29" s="62" customFormat="1" ht="15" customHeight="1">
      <c r="A25" s="115">
        <v>10</v>
      </c>
      <c r="B25" s="56" t="s">
        <v>35</v>
      </c>
      <c r="C25" s="41"/>
      <c r="D25" s="44">
        <v>10</v>
      </c>
      <c r="E25" s="44">
        <v>10</v>
      </c>
      <c r="F25" s="85" t="str">
        <f t="shared" si="4"/>
        <v>PATRIC</v>
      </c>
      <c r="G25" s="44">
        <v>1</v>
      </c>
      <c r="H25" s="44" t="s">
        <v>8</v>
      </c>
      <c r="I25" s="44">
        <v>0</v>
      </c>
      <c r="J25" s="86" t="str">
        <f>B38</f>
        <v>TIAGO</v>
      </c>
      <c r="K25" s="44" t="s">
        <v>1</v>
      </c>
      <c r="L25" s="126" t="str">
        <f t="shared" si="3"/>
        <v>CAIXEIRA</v>
      </c>
      <c r="M25" s="75" t="str">
        <f t="shared" si="2"/>
        <v>CRISTIAN</v>
      </c>
      <c r="N25" s="57">
        <v>3</v>
      </c>
      <c r="O25" s="57">
        <v>4</v>
      </c>
      <c r="P25" s="57">
        <v>7</v>
      </c>
      <c r="Q25" s="57">
        <v>10</v>
      </c>
      <c r="R25" s="57">
        <v>13</v>
      </c>
      <c r="S25" s="57">
        <v>14</v>
      </c>
      <c r="T25" s="57">
        <v>17</v>
      </c>
      <c r="U25" s="57">
        <v>18</v>
      </c>
      <c r="V25" s="57">
        <v>21</v>
      </c>
      <c r="W25" s="57">
        <v>24</v>
      </c>
      <c r="X25" s="57">
        <v>27</v>
      </c>
      <c r="Y25" s="57">
        <v>1</v>
      </c>
      <c r="Z25" s="46"/>
      <c r="AA25" s="50"/>
      <c r="AB25" s="84"/>
      <c r="AC25" s="84"/>
    </row>
    <row r="26" spans="1:29" s="62" customFormat="1" ht="15" customHeight="1">
      <c r="A26" s="115">
        <v>11</v>
      </c>
      <c r="B26" s="56" t="s">
        <v>62</v>
      </c>
      <c r="C26" s="41"/>
      <c r="D26" s="44">
        <v>11</v>
      </c>
      <c r="E26" s="44">
        <v>11</v>
      </c>
      <c r="F26" s="85" t="str">
        <f t="shared" si="4"/>
        <v>NILMAR</v>
      </c>
      <c r="G26" s="44">
        <v>0</v>
      </c>
      <c r="H26" s="44" t="s">
        <v>8</v>
      </c>
      <c r="I26" s="44">
        <v>0</v>
      </c>
      <c r="J26" s="86" t="str">
        <f>B37</f>
        <v>AZEVEDO</v>
      </c>
      <c r="K26" s="44" t="s">
        <v>1</v>
      </c>
      <c r="L26" s="126" t="str">
        <f t="shared" si="3"/>
        <v>APFM</v>
      </c>
      <c r="M26" s="75" t="str">
        <f t="shared" si="2"/>
        <v>FERNANDO</v>
      </c>
      <c r="N26" s="57">
        <v>0</v>
      </c>
      <c r="O26" s="57">
        <v>0</v>
      </c>
      <c r="P26" s="57">
        <v>1</v>
      </c>
      <c r="Q26" s="57">
        <v>1</v>
      </c>
      <c r="R26" s="57">
        <v>1</v>
      </c>
      <c r="S26" s="57">
        <v>4</v>
      </c>
      <c r="T26" s="57">
        <v>7</v>
      </c>
      <c r="U26" s="57">
        <v>7</v>
      </c>
      <c r="V26" s="57">
        <v>10</v>
      </c>
      <c r="W26" s="57">
        <v>10</v>
      </c>
      <c r="X26" s="57">
        <v>10</v>
      </c>
      <c r="Y26" s="57"/>
      <c r="Z26" s="46"/>
      <c r="AA26" s="50"/>
      <c r="AB26" s="84"/>
      <c r="AC26" s="84"/>
    </row>
    <row r="27" spans="1:29" s="62" customFormat="1" ht="15" customHeight="1">
      <c r="A27" s="115">
        <v>12</v>
      </c>
      <c r="B27" s="56" t="s">
        <v>27</v>
      </c>
      <c r="C27" s="41"/>
      <c r="D27" s="44">
        <v>12</v>
      </c>
      <c r="E27" s="44">
        <v>12</v>
      </c>
      <c r="F27" s="87" t="str">
        <f t="shared" si="4"/>
        <v>JULINHO</v>
      </c>
      <c r="G27" s="44" t="s">
        <v>10</v>
      </c>
      <c r="H27" s="44" t="s">
        <v>8</v>
      </c>
      <c r="I27" s="44">
        <v>0</v>
      </c>
      <c r="J27" s="57" t="str">
        <f>B36</f>
        <v>ASVFM</v>
      </c>
      <c r="K27" s="44" t="s">
        <v>1</v>
      </c>
      <c r="L27" s="126" t="str">
        <f t="shared" si="3"/>
        <v>ACADEMIA</v>
      </c>
      <c r="M27" s="75" t="str">
        <f t="shared" si="2"/>
        <v>FÁBIO</v>
      </c>
      <c r="N27" s="57">
        <v>0</v>
      </c>
      <c r="O27" s="57">
        <v>3</v>
      </c>
      <c r="P27" s="57">
        <v>3</v>
      </c>
      <c r="Q27" s="57">
        <v>6</v>
      </c>
      <c r="R27" s="57">
        <v>9</v>
      </c>
      <c r="S27" s="57">
        <v>9</v>
      </c>
      <c r="T27" s="57">
        <v>9</v>
      </c>
      <c r="U27" s="57">
        <v>12</v>
      </c>
      <c r="V27" s="57">
        <v>12</v>
      </c>
      <c r="W27" s="57">
        <v>12</v>
      </c>
      <c r="X27" s="57">
        <v>12</v>
      </c>
      <c r="Y27" s="57"/>
      <c r="Z27" s="46"/>
      <c r="AA27" s="50"/>
      <c r="AB27" s="84"/>
      <c r="AC27" s="84"/>
    </row>
    <row r="28" spans="1:29" s="62" customFormat="1" ht="15" customHeight="1">
      <c r="A28" s="116"/>
      <c r="B28" s="40"/>
      <c r="C28" s="41"/>
      <c r="D28" s="12" t="s">
        <v>3</v>
      </c>
      <c r="E28" s="14" t="s">
        <v>4</v>
      </c>
      <c r="F28" s="16">
        <v>36477</v>
      </c>
      <c r="G28" s="14" t="s">
        <v>48</v>
      </c>
      <c r="H28" s="13"/>
      <c r="I28" s="14"/>
      <c r="J28" s="20"/>
      <c r="K28" s="14" t="s">
        <v>5</v>
      </c>
      <c r="L28" s="37" t="s">
        <v>6</v>
      </c>
      <c r="M28" s="84"/>
      <c r="P28" s="41"/>
      <c r="Q28" s="41"/>
      <c r="R28" s="48"/>
      <c r="S28" s="49"/>
      <c r="T28" s="49"/>
      <c r="U28" s="51"/>
      <c r="V28" s="41"/>
      <c r="W28" s="49"/>
      <c r="X28" s="47"/>
      <c r="Y28" s="48"/>
      <c r="Z28" s="46"/>
      <c r="AA28" s="50"/>
      <c r="AB28" s="84"/>
      <c r="AC28" s="84"/>
    </row>
    <row r="29" spans="1:29" s="62" customFormat="1" ht="15" customHeight="1">
      <c r="A29" s="124"/>
      <c r="B29" s="91" t="s">
        <v>43</v>
      </c>
      <c r="C29" s="43"/>
      <c r="D29" s="44">
        <v>1</v>
      </c>
      <c r="E29" s="44">
        <v>13</v>
      </c>
      <c r="F29" s="85" t="str">
        <f>B18</f>
        <v>TEIXEIRA</v>
      </c>
      <c r="G29" s="44">
        <v>0</v>
      </c>
      <c r="H29" s="44" t="s">
        <v>8</v>
      </c>
      <c r="I29" s="44">
        <v>0</v>
      </c>
      <c r="J29" s="86" t="str">
        <f>B27</f>
        <v>BRENO</v>
      </c>
      <c r="K29" s="57"/>
      <c r="L29" s="126" t="str">
        <f>M30</f>
        <v>GEVI</v>
      </c>
      <c r="M29" s="133" t="s">
        <v>47</v>
      </c>
      <c r="P29" s="41"/>
      <c r="Q29" s="41"/>
      <c r="R29" s="48"/>
      <c r="S29" s="49"/>
      <c r="T29" s="49"/>
      <c r="U29" s="51"/>
      <c r="V29" s="41"/>
      <c r="W29" s="49"/>
      <c r="X29" s="129"/>
      <c r="Y29" s="48"/>
      <c r="Z29" s="46"/>
      <c r="AA29" s="50"/>
      <c r="AB29" s="84"/>
      <c r="AC29" s="84"/>
    </row>
    <row r="30" spans="1:29" s="62" customFormat="1" ht="15" customHeight="1">
      <c r="A30" s="115">
        <v>1</v>
      </c>
      <c r="B30" s="56" t="s">
        <v>63</v>
      </c>
      <c r="C30" s="43"/>
      <c r="D30" s="44">
        <v>2</v>
      </c>
      <c r="E30" s="44">
        <v>14</v>
      </c>
      <c r="F30" s="57" t="str">
        <f>B26</f>
        <v>GIOVANI</v>
      </c>
      <c r="G30" s="44">
        <v>2</v>
      </c>
      <c r="H30" s="44" t="s">
        <v>8</v>
      </c>
      <c r="I30" s="44">
        <v>0</v>
      </c>
      <c r="J30" s="85" t="str">
        <f>B19</f>
        <v>FLAVIO</v>
      </c>
      <c r="K30" s="57"/>
      <c r="L30" s="126" t="str">
        <f aca="true" t="shared" si="5" ref="L30:L40">M31</f>
        <v>AFUMEPA</v>
      </c>
      <c r="M30" s="87" t="s">
        <v>7</v>
      </c>
      <c r="N30" s="116"/>
      <c r="O30" s="40"/>
      <c r="P30" s="41"/>
      <c r="Q30" s="41"/>
      <c r="R30" s="48"/>
      <c r="S30" s="49"/>
      <c r="T30" s="49"/>
      <c r="U30" s="51"/>
      <c r="V30" s="41"/>
      <c r="W30" s="49"/>
      <c r="X30" s="129"/>
      <c r="Y30" s="48"/>
      <c r="Z30" s="84"/>
      <c r="AA30" s="84"/>
      <c r="AB30" s="84"/>
      <c r="AC30" s="84"/>
    </row>
    <row r="31" spans="1:33" s="62" customFormat="1" ht="15" customHeight="1">
      <c r="A31" s="115">
        <v>2</v>
      </c>
      <c r="B31" s="56" t="s">
        <v>64</v>
      </c>
      <c r="C31" s="41"/>
      <c r="D31" s="44">
        <v>3</v>
      </c>
      <c r="E31" s="44">
        <v>15</v>
      </c>
      <c r="F31" s="87" t="str">
        <f>B20</f>
        <v>MARIO</v>
      </c>
      <c r="G31" s="44">
        <v>0</v>
      </c>
      <c r="H31" s="44" t="s">
        <v>8</v>
      </c>
      <c r="I31" s="44">
        <v>0</v>
      </c>
      <c r="J31" s="86" t="str">
        <f>B25</f>
        <v>ALEX</v>
      </c>
      <c r="K31" s="57"/>
      <c r="L31" s="126" t="str">
        <f t="shared" si="5"/>
        <v>AFUMERG</v>
      </c>
      <c r="M31" s="87" t="s">
        <v>2</v>
      </c>
      <c r="AA31" s="118"/>
      <c r="AB31" s="118"/>
      <c r="AC31" s="118"/>
      <c r="AD31" s="130"/>
      <c r="AE31" s="130"/>
      <c r="AF31" s="130"/>
      <c r="AG31" s="130"/>
    </row>
    <row r="32" spans="1:29" s="62" customFormat="1" ht="15" customHeight="1">
      <c r="A32" s="115">
        <v>3</v>
      </c>
      <c r="B32" s="56" t="s">
        <v>65</v>
      </c>
      <c r="D32" s="44">
        <v>4</v>
      </c>
      <c r="E32" s="44">
        <v>16</v>
      </c>
      <c r="F32" s="86" t="str">
        <f>B24</f>
        <v>LEANDRO</v>
      </c>
      <c r="G32" s="44">
        <v>0</v>
      </c>
      <c r="H32" s="44" t="s">
        <v>8</v>
      </c>
      <c r="I32" s="44">
        <v>1</v>
      </c>
      <c r="J32" s="85" t="str">
        <f>B21</f>
        <v>ANTONIO</v>
      </c>
      <c r="K32" s="57"/>
      <c r="L32" s="126" t="str">
        <f t="shared" si="5"/>
        <v>RIOCELL</v>
      </c>
      <c r="M32" s="87" t="s">
        <v>19</v>
      </c>
      <c r="AA32" s="84"/>
      <c r="AB32" s="84"/>
      <c r="AC32" s="84"/>
    </row>
    <row r="33" spans="1:29" s="62" customFormat="1" ht="15" customHeight="1">
      <c r="A33" s="115">
        <v>4</v>
      </c>
      <c r="B33" s="56" t="s">
        <v>66</v>
      </c>
      <c r="D33" s="44">
        <v>5</v>
      </c>
      <c r="E33" s="44">
        <v>17</v>
      </c>
      <c r="F33" s="85" t="str">
        <f>B22</f>
        <v>UMBERTO</v>
      </c>
      <c r="G33" s="44">
        <v>0</v>
      </c>
      <c r="H33" s="44" t="s">
        <v>8</v>
      </c>
      <c r="I33" s="44" t="s">
        <v>10</v>
      </c>
      <c r="J33" s="86" t="str">
        <f>B23</f>
        <v>SILVIO</v>
      </c>
      <c r="K33" s="57"/>
      <c r="L33" s="126" t="str">
        <f t="shared" si="5"/>
        <v>ARFM</v>
      </c>
      <c r="M33" s="87" t="s">
        <v>21</v>
      </c>
      <c r="AA33" s="84"/>
      <c r="AB33" s="84"/>
      <c r="AC33" s="84"/>
    </row>
    <row r="34" spans="1:29" s="62" customFormat="1" ht="15" customHeight="1">
      <c r="A34" s="115">
        <v>5</v>
      </c>
      <c r="B34" s="56" t="s">
        <v>33</v>
      </c>
      <c r="D34" s="44">
        <v>6</v>
      </c>
      <c r="E34" s="44">
        <v>18</v>
      </c>
      <c r="F34" s="87" t="str">
        <f>B16</f>
        <v>ZILBER</v>
      </c>
      <c r="G34" s="44">
        <v>0</v>
      </c>
      <c r="H34" s="44" t="s">
        <v>8</v>
      </c>
      <c r="I34" s="44">
        <v>0</v>
      </c>
      <c r="J34" s="57" t="str">
        <f>B17</f>
        <v>MARCOS</v>
      </c>
      <c r="K34" s="57"/>
      <c r="L34" s="126" t="str">
        <f t="shared" si="5"/>
        <v>ASVFM</v>
      </c>
      <c r="M34" s="87" t="s">
        <v>24</v>
      </c>
      <c r="AA34" s="84"/>
      <c r="AB34" s="84"/>
      <c r="AC34" s="84"/>
    </row>
    <row r="35" spans="1:29" s="62" customFormat="1" ht="15" customHeight="1">
      <c r="A35" s="115">
        <v>6</v>
      </c>
      <c r="B35" s="56" t="s">
        <v>34</v>
      </c>
      <c r="D35" s="44">
        <v>7</v>
      </c>
      <c r="E35" s="44">
        <v>19</v>
      </c>
      <c r="F35" s="85" t="str">
        <f>B32</f>
        <v>NERO</v>
      </c>
      <c r="G35" s="44">
        <v>0</v>
      </c>
      <c r="H35" s="44" t="s">
        <v>8</v>
      </c>
      <c r="I35" s="44">
        <v>1</v>
      </c>
      <c r="J35" s="86" t="str">
        <f>B41</f>
        <v>FÁBIO</v>
      </c>
      <c r="K35" s="44" t="s">
        <v>1</v>
      </c>
      <c r="L35" s="126" t="str">
        <f t="shared" si="5"/>
        <v>ABP</v>
      </c>
      <c r="M35" s="87" t="s">
        <v>23</v>
      </c>
      <c r="AA35" s="84"/>
      <c r="AB35" s="84"/>
      <c r="AC35" s="84"/>
    </row>
    <row r="36" spans="1:29" s="62" customFormat="1" ht="15" customHeight="1">
      <c r="A36" s="115">
        <v>7</v>
      </c>
      <c r="B36" s="56" t="s">
        <v>23</v>
      </c>
      <c r="D36" s="44">
        <v>8</v>
      </c>
      <c r="E36" s="44">
        <v>20</v>
      </c>
      <c r="F36" s="57" t="str">
        <f>B40</f>
        <v>FERNANDO</v>
      </c>
      <c r="G36" s="44">
        <v>0</v>
      </c>
      <c r="H36" s="44" t="s">
        <v>8</v>
      </c>
      <c r="I36" s="44">
        <v>1</v>
      </c>
      <c r="J36" s="85" t="str">
        <f>B33</f>
        <v>PATRIC</v>
      </c>
      <c r="K36" s="44" t="s">
        <v>1</v>
      </c>
      <c r="L36" s="126" t="str">
        <f t="shared" si="5"/>
        <v>COP</v>
      </c>
      <c r="M36" s="87" t="s">
        <v>20</v>
      </c>
      <c r="AA36" s="84"/>
      <c r="AB36" s="84"/>
      <c r="AC36" s="84"/>
    </row>
    <row r="37" spans="1:29" s="62" customFormat="1" ht="15" customHeight="1">
      <c r="A37" s="115">
        <v>8</v>
      </c>
      <c r="B37" s="56" t="s">
        <v>67</v>
      </c>
      <c r="D37" s="44">
        <v>9</v>
      </c>
      <c r="E37" s="44">
        <v>21</v>
      </c>
      <c r="F37" s="87" t="str">
        <f>B34</f>
        <v>NILMAR</v>
      </c>
      <c r="G37" s="44">
        <v>0</v>
      </c>
      <c r="H37" s="44" t="s">
        <v>8</v>
      </c>
      <c r="I37" s="44">
        <v>0</v>
      </c>
      <c r="J37" s="86" t="str">
        <f>B39</f>
        <v>CRISTIAN</v>
      </c>
      <c r="K37" s="44" t="s">
        <v>1</v>
      </c>
      <c r="L37" s="126" t="str">
        <f t="shared" si="5"/>
        <v>FLAMENGO</v>
      </c>
      <c r="M37" s="87" t="s">
        <v>22</v>
      </c>
      <c r="AA37" s="84"/>
      <c r="AB37" s="84"/>
      <c r="AC37" s="84"/>
    </row>
    <row r="38" spans="1:29" s="62" customFormat="1" ht="15" customHeight="1">
      <c r="A38" s="115">
        <v>9</v>
      </c>
      <c r="B38" s="56" t="s">
        <v>39</v>
      </c>
      <c r="D38" s="44">
        <v>10</v>
      </c>
      <c r="E38" s="44">
        <v>22</v>
      </c>
      <c r="F38" s="86" t="str">
        <f>B38</f>
        <v>TIAGO</v>
      </c>
      <c r="G38" s="44">
        <v>1</v>
      </c>
      <c r="H38" s="44" t="s">
        <v>8</v>
      </c>
      <c r="I38" s="44">
        <v>0</v>
      </c>
      <c r="J38" s="85" t="str">
        <f>B35</f>
        <v>JULINHO</v>
      </c>
      <c r="K38" s="44" t="s">
        <v>1</v>
      </c>
      <c r="L38" s="126" t="str">
        <f t="shared" si="5"/>
        <v>CAIXEIRA</v>
      </c>
      <c r="M38" s="87" t="s">
        <v>25</v>
      </c>
      <c r="AA38" s="84"/>
      <c r="AB38" s="84"/>
      <c r="AC38" s="84"/>
    </row>
    <row r="39" spans="1:29" s="62" customFormat="1" ht="15" customHeight="1">
      <c r="A39" s="115">
        <v>10</v>
      </c>
      <c r="B39" s="56" t="s">
        <v>32</v>
      </c>
      <c r="D39" s="44">
        <v>11</v>
      </c>
      <c r="E39" s="44">
        <v>23</v>
      </c>
      <c r="F39" s="85" t="str">
        <f>B36</f>
        <v>ASVFM</v>
      </c>
      <c r="G39" s="44">
        <v>0</v>
      </c>
      <c r="H39" s="44" t="s">
        <v>8</v>
      </c>
      <c r="I39" s="44" t="s">
        <v>10</v>
      </c>
      <c r="J39" s="86" t="str">
        <f>B37</f>
        <v>AZEVEDO</v>
      </c>
      <c r="K39" s="44" t="s">
        <v>1</v>
      </c>
      <c r="L39" s="126" t="str">
        <f t="shared" si="5"/>
        <v>APFM</v>
      </c>
      <c r="M39" s="87" t="s">
        <v>69</v>
      </c>
      <c r="AA39" s="84"/>
      <c r="AB39" s="84"/>
      <c r="AC39" s="84"/>
    </row>
    <row r="40" spans="1:29" s="62" customFormat="1" ht="15" customHeight="1">
      <c r="A40" s="115">
        <v>11</v>
      </c>
      <c r="B40" s="56" t="s">
        <v>28</v>
      </c>
      <c r="D40" s="44">
        <v>12</v>
      </c>
      <c r="E40" s="44">
        <v>24</v>
      </c>
      <c r="F40" s="87" t="str">
        <f>B30</f>
        <v>BRUNO</v>
      </c>
      <c r="G40" s="44">
        <v>1</v>
      </c>
      <c r="H40" s="44" t="s">
        <v>8</v>
      </c>
      <c r="I40" s="44">
        <v>1</v>
      </c>
      <c r="J40" s="57" t="str">
        <f>B31</f>
        <v>ALDYR</v>
      </c>
      <c r="K40" s="44" t="s">
        <v>1</v>
      </c>
      <c r="L40" s="126" t="str">
        <f t="shared" si="5"/>
        <v>ACADEMIA</v>
      </c>
      <c r="M40" s="87" t="s">
        <v>30</v>
      </c>
      <c r="AA40" s="84"/>
      <c r="AB40" s="84"/>
      <c r="AC40" s="84"/>
    </row>
    <row r="41" spans="1:29" s="62" customFormat="1" ht="15" customHeight="1">
      <c r="A41" s="115">
        <v>12</v>
      </c>
      <c r="B41" s="56" t="s">
        <v>68</v>
      </c>
      <c r="D41" s="12" t="s">
        <v>3</v>
      </c>
      <c r="E41" s="14" t="s">
        <v>4</v>
      </c>
      <c r="F41" s="16">
        <v>36477</v>
      </c>
      <c r="G41" s="14" t="s">
        <v>49</v>
      </c>
      <c r="H41" s="13"/>
      <c r="I41" s="14"/>
      <c r="J41" s="20"/>
      <c r="K41" s="14" t="s">
        <v>5</v>
      </c>
      <c r="L41" s="37" t="s">
        <v>6</v>
      </c>
      <c r="M41" s="87" t="s">
        <v>26</v>
      </c>
      <c r="AA41" s="84"/>
      <c r="AB41" s="84"/>
      <c r="AC41" s="84"/>
    </row>
    <row r="42" spans="4:29" s="62" customFormat="1" ht="15" customHeight="1">
      <c r="D42" s="44">
        <v>1</v>
      </c>
      <c r="E42" s="44">
        <v>25</v>
      </c>
      <c r="F42" s="85" t="str">
        <f>B20</f>
        <v>MARIO</v>
      </c>
      <c r="G42" s="44">
        <v>1</v>
      </c>
      <c r="H42" s="44" t="s">
        <v>8</v>
      </c>
      <c r="I42" s="44">
        <v>1</v>
      </c>
      <c r="J42" s="57" t="str">
        <f>B27</f>
        <v>BRENO</v>
      </c>
      <c r="K42" s="57"/>
      <c r="L42" s="126" t="str">
        <f>M30</f>
        <v>GEVI</v>
      </c>
      <c r="M42" s="118"/>
      <c r="AA42" s="84"/>
      <c r="AB42" s="84"/>
      <c r="AC42" s="84"/>
    </row>
    <row r="43" spans="4:29" s="62" customFormat="1" ht="15" customHeight="1">
      <c r="D43" s="44">
        <v>2</v>
      </c>
      <c r="E43" s="44">
        <v>26</v>
      </c>
      <c r="F43" s="85" t="str">
        <f>B21</f>
        <v>ANTONIO</v>
      </c>
      <c r="G43" s="44">
        <v>0</v>
      </c>
      <c r="H43" s="44" t="s">
        <v>8</v>
      </c>
      <c r="I43" s="44">
        <v>0</v>
      </c>
      <c r="J43" s="57" t="str">
        <f>B26</f>
        <v>GIOVANI</v>
      </c>
      <c r="K43" s="57"/>
      <c r="L43" s="126" t="str">
        <f aca="true" t="shared" si="6" ref="L43:L53">M31</f>
        <v>AFUMEPA</v>
      </c>
      <c r="M43" s="84"/>
      <c r="AA43" s="84"/>
      <c r="AB43" s="84"/>
      <c r="AC43" s="84"/>
    </row>
    <row r="44" spans="4:29" s="62" customFormat="1" ht="15" customHeight="1">
      <c r="D44" s="44">
        <v>3</v>
      </c>
      <c r="E44" s="44">
        <v>27</v>
      </c>
      <c r="F44" s="86" t="str">
        <f>B25</f>
        <v>ALEX</v>
      </c>
      <c r="G44" s="44" t="s">
        <v>10</v>
      </c>
      <c r="H44" s="44" t="s">
        <v>8</v>
      </c>
      <c r="I44" s="44">
        <v>0</v>
      </c>
      <c r="J44" s="87" t="str">
        <f>B22</f>
        <v>UMBERTO</v>
      </c>
      <c r="K44" s="57"/>
      <c r="L44" s="126" t="str">
        <f t="shared" si="6"/>
        <v>AFUMERG</v>
      </c>
      <c r="M44" s="84"/>
      <c r="N44" s="54"/>
      <c r="O44" s="8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84"/>
      <c r="AB44" s="84"/>
      <c r="AC44" s="84"/>
    </row>
    <row r="45" spans="4:29" s="62" customFormat="1" ht="15" customHeight="1">
      <c r="D45" s="44">
        <v>4</v>
      </c>
      <c r="E45" s="44">
        <v>28</v>
      </c>
      <c r="F45" s="86" t="str">
        <f>B24</f>
        <v>LEANDRO</v>
      </c>
      <c r="G45" s="44">
        <v>0</v>
      </c>
      <c r="H45" s="44" t="s">
        <v>8</v>
      </c>
      <c r="I45" s="44">
        <v>0</v>
      </c>
      <c r="J45" s="85" t="str">
        <f>B23</f>
        <v>SILVIO</v>
      </c>
      <c r="K45" s="57"/>
      <c r="L45" s="126" t="str">
        <f t="shared" si="6"/>
        <v>RIOCELL</v>
      </c>
      <c r="M45" s="84"/>
      <c r="N45" s="54"/>
      <c r="O45" s="84"/>
      <c r="P45" s="43"/>
      <c r="Q45" s="117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117"/>
      <c r="AC45" s="43"/>
    </row>
    <row r="46" spans="4:27" s="62" customFormat="1" ht="15" customHeight="1">
      <c r="D46" s="44">
        <v>5</v>
      </c>
      <c r="E46" s="44">
        <v>29</v>
      </c>
      <c r="F46" s="85" t="str">
        <f>B16</f>
        <v>ZILBER</v>
      </c>
      <c r="G46" s="44">
        <v>0</v>
      </c>
      <c r="H46" s="44" t="s">
        <v>8</v>
      </c>
      <c r="I46" s="44">
        <v>1</v>
      </c>
      <c r="J46" s="86" t="str">
        <f>B18</f>
        <v>TEIXEIRA</v>
      </c>
      <c r="K46" s="57"/>
      <c r="L46" s="126" t="str">
        <f t="shared" si="6"/>
        <v>ARFM</v>
      </c>
      <c r="M46" s="84"/>
      <c r="N46" s="49"/>
      <c r="O46" s="51"/>
      <c r="P46" s="41"/>
      <c r="Q46" s="48"/>
      <c r="R46" s="49"/>
      <c r="S46" s="49"/>
      <c r="T46" s="51"/>
      <c r="U46" s="49"/>
      <c r="V46" s="47"/>
      <c r="W46" s="48"/>
      <c r="X46" s="46"/>
      <c r="Y46" s="84"/>
      <c r="Z46" s="84"/>
      <c r="AA46" s="84"/>
    </row>
    <row r="47" spans="4:32" s="62" customFormat="1" ht="15" customHeight="1">
      <c r="D47" s="44">
        <v>6</v>
      </c>
      <c r="E47" s="44">
        <v>30</v>
      </c>
      <c r="F47" s="87" t="str">
        <f>B17</f>
        <v>MARCOS</v>
      </c>
      <c r="G47" s="44">
        <v>4</v>
      </c>
      <c r="H47" s="44" t="s">
        <v>8</v>
      </c>
      <c r="I47" s="44">
        <v>1</v>
      </c>
      <c r="J47" s="57" t="str">
        <f>B19</f>
        <v>FLAVIO</v>
      </c>
      <c r="K47" s="57" t="s">
        <v>1</v>
      </c>
      <c r="L47" s="126" t="str">
        <f t="shared" si="6"/>
        <v>ASVFM</v>
      </c>
      <c r="M47" s="125"/>
      <c r="W47" s="131"/>
      <c r="X47" s="132"/>
      <c r="Y47" s="114"/>
      <c r="Z47" s="114"/>
      <c r="AA47" s="114"/>
      <c r="AB47" s="114"/>
      <c r="AC47" s="130"/>
      <c r="AD47" s="130"/>
      <c r="AE47" s="130"/>
      <c r="AF47" s="130"/>
    </row>
    <row r="48" spans="4:28" s="62" customFormat="1" ht="15" customHeight="1">
      <c r="D48" s="44">
        <v>7</v>
      </c>
      <c r="E48" s="44">
        <v>31</v>
      </c>
      <c r="F48" s="85" t="str">
        <f>B34</f>
        <v>NILMAR</v>
      </c>
      <c r="G48" s="44">
        <v>5</v>
      </c>
      <c r="H48" s="44" t="s">
        <v>8</v>
      </c>
      <c r="I48" s="44">
        <v>0</v>
      </c>
      <c r="J48" s="57" t="str">
        <f>B41</f>
        <v>FÁBIO</v>
      </c>
      <c r="K48" s="44" t="s">
        <v>1</v>
      </c>
      <c r="L48" s="126" t="str">
        <f t="shared" si="6"/>
        <v>ABP</v>
      </c>
      <c r="M48" s="84"/>
      <c r="W48" s="42"/>
      <c r="X48" s="128"/>
      <c r="Y48" s="43"/>
      <c r="Z48" s="43"/>
      <c r="AA48" s="43"/>
      <c r="AB48" s="42"/>
    </row>
    <row r="49" spans="4:28" s="62" customFormat="1" ht="15" customHeight="1">
      <c r="D49" s="44">
        <v>8</v>
      </c>
      <c r="E49" s="44">
        <v>32</v>
      </c>
      <c r="F49" s="85" t="str">
        <f>B35</f>
        <v>JULINHO</v>
      </c>
      <c r="G49" s="44">
        <v>0</v>
      </c>
      <c r="H49" s="44" t="s">
        <v>8</v>
      </c>
      <c r="I49" s="44">
        <v>0</v>
      </c>
      <c r="J49" s="57" t="str">
        <f>B40</f>
        <v>FERNANDO</v>
      </c>
      <c r="K49" s="44" t="s">
        <v>1</v>
      </c>
      <c r="L49" s="126" t="str">
        <f t="shared" si="6"/>
        <v>COP</v>
      </c>
      <c r="M49" s="84"/>
      <c r="W49" s="42"/>
      <c r="X49" s="128"/>
      <c r="Y49" s="43"/>
      <c r="Z49" s="43"/>
      <c r="AA49" s="43"/>
      <c r="AB49" s="42"/>
    </row>
    <row r="50" spans="4:28" s="62" customFormat="1" ht="15" customHeight="1">
      <c r="D50" s="44">
        <v>9</v>
      </c>
      <c r="E50" s="44">
        <v>33</v>
      </c>
      <c r="F50" s="86" t="str">
        <f>B39</f>
        <v>CRISTIAN</v>
      </c>
      <c r="G50" s="44" t="s">
        <v>10</v>
      </c>
      <c r="H50" s="44" t="s">
        <v>8</v>
      </c>
      <c r="I50" s="44">
        <v>0</v>
      </c>
      <c r="J50" s="87" t="str">
        <f>B36</f>
        <v>ASVFM</v>
      </c>
      <c r="K50" s="44" t="s">
        <v>1</v>
      </c>
      <c r="L50" s="126" t="str">
        <f t="shared" si="6"/>
        <v>FLAMENGO</v>
      </c>
      <c r="M50" s="118"/>
      <c r="W50" s="42"/>
      <c r="X50" s="54"/>
      <c r="Y50" s="43"/>
      <c r="Z50" s="43"/>
      <c r="AA50" s="43"/>
      <c r="AB50" s="42"/>
    </row>
    <row r="51" spans="4:28" s="62" customFormat="1" ht="15" customHeight="1">
      <c r="D51" s="44">
        <v>10</v>
      </c>
      <c r="E51" s="44">
        <v>34</v>
      </c>
      <c r="F51" s="86" t="str">
        <f>B38</f>
        <v>TIAGO</v>
      </c>
      <c r="G51" s="44">
        <v>0</v>
      </c>
      <c r="H51" s="44" t="s">
        <v>8</v>
      </c>
      <c r="I51" s="44">
        <v>0</v>
      </c>
      <c r="J51" s="85" t="str">
        <f>B37</f>
        <v>AZEVEDO</v>
      </c>
      <c r="K51" s="44" t="s">
        <v>1</v>
      </c>
      <c r="L51" s="126" t="str">
        <f t="shared" si="6"/>
        <v>CAIXEIRA</v>
      </c>
      <c r="M51" s="84"/>
      <c r="W51" s="42"/>
      <c r="X51" s="128"/>
      <c r="Y51" s="43"/>
      <c r="Z51" s="43"/>
      <c r="AA51" s="43"/>
      <c r="AB51" s="42"/>
    </row>
    <row r="52" spans="4:28" s="62" customFormat="1" ht="15" customHeight="1">
      <c r="D52" s="44">
        <v>11</v>
      </c>
      <c r="E52" s="44">
        <v>35</v>
      </c>
      <c r="F52" s="85" t="str">
        <f>B30</f>
        <v>BRUNO</v>
      </c>
      <c r="G52" s="44">
        <v>0</v>
      </c>
      <c r="H52" s="44" t="s">
        <v>8</v>
      </c>
      <c r="I52" s="44">
        <v>0</v>
      </c>
      <c r="J52" s="86" t="str">
        <f>B32</f>
        <v>NERO</v>
      </c>
      <c r="K52" s="44" t="s">
        <v>1</v>
      </c>
      <c r="L52" s="126" t="str">
        <f t="shared" si="6"/>
        <v>APFM</v>
      </c>
      <c r="M52" s="84"/>
      <c r="W52" s="42"/>
      <c r="X52" s="128"/>
      <c r="Y52" s="43"/>
      <c r="Z52" s="43"/>
      <c r="AA52" s="43"/>
      <c r="AB52" s="42"/>
    </row>
    <row r="53" spans="4:28" s="62" customFormat="1" ht="15" customHeight="1">
      <c r="D53" s="44">
        <v>12</v>
      </c>
      <c r="E53" s="44">
        <v>36</v>
      </c>
      <c r="F53" s="87" t="str">
        <f>B31</f>
        <v>ALDYR</v>
      </c>
      <c r="G53" s="44">
        <v>1</v>
      </c>
      <c r="H53" s="44" t="s">
        <v>8</v>
      </c>
      <c r="I53" s="44">
        <v>0</v>
      </c>
      <c r="J53" s="57" t="str">
        <f>B33</f>
        <v>PATRIC</v>
      </c>
      <c r="K53" s="44" t="s">
        <v>1</v>
      </c>
      <c r="L53" s="126" t="str">
        <f t="shared" si="6"/>
        <v>ACADEMIA</v>
      </c>
      <c r="M53" s="84"/>
      <c r="W53" s="42"/>
      <c r="X53" s="54"/>
      <c r="Y53" s="43"/>
      <c r="Z53" s="43"/>
      <c r="AA53" s="43"/>
      <c r="AB53" s="42"/>
    </row>
    <row r="54" spans="4:28" s="62" customFormat="1" ht="15" customHeight="1">
      <c r="D54" s="12" t="s">
        <v>3</v>
      </c>
      <c r="E54" s="14" t="s">
        <v>4</v>
      </c>
      <c r="F54" s="16">
        <v>36477</v>
      </c>
      <c r="G54" s="14" t="s">
        <v>50</v>
      </c>
      <c r="H54" s="13"/>
      <c r="I54" s="14"/>
      <c r="J54" s="20"/>
      <c r="K54" s="14" t="s">
        <v>5</v>
      </c>
      <c r="L54" s="37" t="s">
        <v>6</v>
      </c>
      <c r="M54" s="84"/>
      <c r="N54" s="49"/>
      <c r="O54" s="49"/>
      <c r="P54" s="51"/>
      <c r="Q54" s="41"/>
      <c r="R54" s="49"/>
      <c r="S54" s="49"/>
      <c r="T54" s="48"/>
      <c r="U54" s="49"/>
      <c r="V54" s="84"/>
      <c r="W54" s="49"/>
      <c r="X54" s="51"/>
      <c r="Y54" s="41"/>
      <c r="Z54" s="41"/>
      <c r="AA54" s="41"/>
      <c r="AB54" s="49"/>
    </row>
    <row r="55" spans="4:28" s="62" customFormat="1" ht="15" customHeight="1">
      <c r="D55" s="44">
        <v>1</v>
      </c>
      <c r="E55" s="44">
        <v>37</v>
      </c>
      <c r="F55" s="85" t="str">
        <f>B22</f>
        <v>UMBERTO</v>
      </c>
      <c r="G55" s="44">
        <v>0</v>
      </c>
      <c r="H55" s="44" t="s">
        <v>8</v>
      </c>
      <c r="I55" s="44" t="s">
        <v>10</v>
      </c>
      <c r="J55" s="86" t="str">
        <f>B27</f>
        <v>BRENO</v>
      </c>
      <c r="K55" s="57"/>
      <c r="L55" s="126" t="str">
        <f>M30</f>
        <v>GEVI</v>
      </c>
      <c r="M55" s="84"/>
      <c r="N55" s="49"/>
      <c r="O55" s="49"/>
      <c r="P55" s="51"/>
      <c r="Q55" s="41"/>
      <c r="R55" s="49"/>
      <c r="S55" s="49"/>
      <c r="T55" s="48"/>
      <c r="U55" s="49"/>
      <c r="V55" s="84"/>
      <c r="W55" s="49"/>
      <c r="X55" s="51"/>
      <c r="Y55" s="41"/>
      <c r="Z55" s="41"/>
      <c r="AA55" s="41"/>
      <c r="AB55" s="49"/>
    </row>
    <row r="56" spans="4:32" s="62" customFormat="1" ht="15" customHeight="1">
      <c r="D56" s="44">
        <v>2</v>
      </c>
      <c r="E56" s="44">
        <v>38</v>
      </c>
      <c r="F56" s="85" t="str">
        <f>B23</f>
        <v>SILVIO</v>
      </c>
      <c r="G56" s="44">
        <v>0</v>
      </c>
      <c r="H56" s="44" t="s">
        <v>8</v>
      </c>
      <c r="I56" s="44">
        <v>1</v>
      </c>
      <c r="J56" s="57" t="str">
        <f>B26</f>
        <v>GIOVANI</v>
      </c>
      <c r="K56" s="57"/>
      <c r="L56" s="126" t="str">
        <f aca="true" t="shared" si="7" ref="L56:L66">M31</f>
        <v>AFUMEPA</v>
      </c>
      <c r="M56" s="84"/>
      <c r="W56" s="131"/>
      <c r="X56" s="131"/>
      <c r="Y56" s="114"/>
      <c r="Z56" s="114"/>
      <c r="AA56" s="114"/>
      <c r="AB56" s="114"/>
      <c r="AC56" s="130"/>
      <c r="AD56" s="130"/>
      <c r="AE56" s="130"/>
      <c r="AF56" s="130"/>
    </row>
    <row r="57" spans="4:28" s="62" customFormat="1" ht="15" customHeight="1">
      <c r="D57" s="44">
        <v>3</v>
      </c>
      <c r="E57" s="44">
        <v>39</v>
      </c>
      <c r="F57" s="87" t="str">
        <f>B24</f>
        <v>LEANDRO</v>
      </c>
      <c r="G57" s="44">
        <v>0</v>
      </c>
      <c r="H57" s="44" t="s">
        <v>8</v>
      </c>
      <c r="I57" s="44">
        <v>2</v>
      </c>
      <c r="J57" s="86" t="str">
        <f>B25</f>
        <v>ALEX</v>
      </c>
      <c r="K57" s="57"/>
      <c r="L57" s="126" t="str">
        <f t="shared" si="7"/>
        <v>AFUMERG</v>
      </c>
      <c r="M57" s="84"/>
      <c r="W57" s="42"/>
      <c r="X57" s="128"/>
      <c r="Y57" s="43"/>
      <c r="Z57" s="43"/>
      <c r="AA57" s="43"/>
      <c r="AB57" s="42"/>
    </row>
    <row r="58" spans="4:28" s="62" customFormat="1" ht="15" customHeight="1">
      <c r="D58" s="44">
        <v>4</v>
      </c>
      <c r="E58" s="44">
        <v>40</v>
      </c>
      <c r="F58" s="85" t="str">
        <f>B16</f>
        <v>ZILBER</v>
      </c>
      <c r="G58" s="44">
        <v>0</v>
      </c>
      <c r="H58" s="44" t="s">
        <v>8</v>
      </c>
      <c r="I58" s="44">
        <v>0</v>
      </c>
      <c r="J58" s="86" t="str">
        <f>B19</f>
        <v>FLAVIO</v>
      </c>
      <c r="K58" s="57"/>
      <c r="L58" s="126" t="str">
        <f t="shared" si="7"/>
        <v>RIOCELL</v>
      </c>
      <c r="M58" s="118"/>
      <c r="W58" s="42"/>
      <c r="X58" s="43"/>
      <c r="Y58" s="43"/>
      <c r="Z58" s="43"/>
      <c r="AA58" s="43"/>
      <c r="AB58" s="42"/>
    </row>
    <row r="59" spans="4:28" s="62" customFormat="1" ht="15" customHeight="1">
      <c r="D59" s="44">
        <v>5</v>
      </c>
      <c r="E59" s="44">
        <v>41</v>
      </c>
      <c r="F59" s="87" t="str">
        <f>B17</f>
        <v>MARCOS</v>
      </c>
      <c r="G59" s="44">
        <v>1</v>
      </c>
      <c r="H59" s="44" t="s">
        <v>8</v>
      </c>
      <c r="I59" s="44">
        <v>0</v>
      </c>
      <c r="J59" s="86" t="str">
        <f>B21</f>
        <v>ANTONIO</v>
      </c>
      <c r="K59" s="57"/>
      <c r="L59" s="126" t="str">
        <f t="shared" si="7"/>
        <v>ARFM</v>
      </c>
      <c r="M59" s="84"/>
      <c r="W59" s="42"/>
      <c r="X59" s="54"/>
      <c r="Y59" s="43"/>
      <c r="Z59" s="43"/>
      <c r="AA59" s="43"/>
      <c r="AB59" s="42"/>
    </row>
    <row r="60" spans="4:28" s="62" customFormat="1" ht="15" customHeight="1">
      <c r="D60" s="44">
        <v>6</v>
      </c>
      <c r="E60" s="44">
        <v>42</v>
      </c>
      <c r="F60" s="87" t="str">
        <f>B18</f>
        <v>TEIXEIRA</v>
      </c>
      <c r="G60" s="44">
        <v>1</v>
      </c>
      <c r="H60" s="44" t="s">
        <v>8</v>
      </c>
      <c r="I60" s="44">
        <v>2</v>
      </c>
      <c r="J60" s="57" t="str">
        <f>B20</f>
        <v>MARIO</v>
      </c>
      <c r="K60" s="57" t="s">
        <v>1</v>
      </c>
      <c r="L60" s="126" t="str">
        <f t="shared" si="7"/>
        <v>ASVFM</v>
      </c>
      <c r="M60" s="84"/>
      <c r="W60" s="42"/>
      <c r="X60" s="45"/>
      <c r="Y60" s="43"/>
      <c r="Z60" s="43"/>
      <c r="AA60" s="43"/>
      <c r="AB60" s="42"/>
    </row>
    <row r="61" spans="4:28" s="62" customFormat="1" ht="15" customHeight="1">
      <c r="D61" s="44">
        <v>7</v>
      </c>
      <c r="E61" s="44">
        <v>43</v>
      </c>
      <c r="F61" s="85" t="str">
        <f>B36</f>
        <v>ASVFM</v>
      </c>
      <c r="G61" s="44">
        <v>0</v>
      </c>
      <c r="H61" s="44" t="s">
        <v>8</v>
      </c>
      <c r="I61" s="44" t="s">
        <v>10</v>
      </c>
      <c r="J61" s="86" t="str">
        <f>B41</f>
        <v>FÁBIO</v>
      </c>
      <c r="K61" s="44" t="s">
        <v>1</v>
      </c>
      <c r="L61" s="126" t="str">
        <f t="shared" si="7"/>
        <v>ABP</v>
      </c>
      <c r="M61" s="84"/>
      <c r="W61" s="42"/>
      <c r="X61" s="128"/>
      <c r="Y61" s="43"/>
      <c r="Z61" s="43"/>
      <c r="AA61" s="43"/>
      <c r="AB61" s="42"/>
    </row>
    <row r="62" spans="4:28" s="62" customFormat="1" ht="15" customHeight="1">
      <c r="D62" s="44">
        <v>8</v>
      </c>
      <c r="E62" s="44">
        <v>44</v>
      </c>
      <c r="F62" s="85" t="str">
        <f>B37</f>
        <v>AZEVEDO</v>
      </c>
      <c r="G62" s="44">
        <v>2</v>
      </c>
      <c r="H62" s="44" t="s">
        <v>8</v>
      </c>
      <c r="I62" s="44">
        <v>0</v>
      </c>
      <c r="J62" s="57" t="str">
        <f>B40</f>
        <v>FERNANDO</v>
      </c>
      <c r="K62" s="44" t="s">
        <v>1</v>
      </c>
      <c r="L62" s="126" t="str">
        <f t="shared" si="7"/>
        <v>COP</v>
      </c>
      <c r="M62" s="84"/>
      <c r="W62" s="42"/>
      <c r="X62" s="54"/>
      <c r="Y62" s="43"/>
      <c r="Z62" s="43"/>
      <c r="AA62" s="43"/>
      <c r="AB62" s="42"/>
    </row>
    <row r="63" spans="4:28" s="62" customFormat="1" ht="15" customHeight="1">
      <c r="D63" s="44">
        <v>9</v>
      </c>
      <c r="E63" s="44">
        <v>45</v>
      </c>
      <c r="F63" s="87" t="str">
        <f>B38</f>
        <v>TIAGO</v>
      </c>
      <c r="G63" s="44">
        <v>0</v>
      </c>
      <c r="H63" s="44" t="s">
        <v>8</v>
      </c>
      <c r="I63" s="44">
        <v>1</v>
      </c>
      <c r="J63" s="86" t="str">
        <f>B39</f>
        <v>CRISTIAN</v>
      </c>
      <c r="K63" s="44" t="s">
        <v>1</v>
      </c>
      <c r="L63" s="126" t="str">
        <f t="shared" si="7"/>
        <v>FLAMENGO</v>
      </c>
      <c r="M63" s="125"/>
      <c r="N63" s="49"/>
      <c r="O63" s="49"/>
      <c r="P63" s="51"/>
      <c r="Q63" s="41"/>
      <c r="R63" s="49"/>
      <c r="S63" s="49"/>
      <c r="T63" s="48"/>
      <c r="U63" s="49"/>
      <c r="V63" s="84"/>
      <c r="W63" s="49"/>
      <c r="X63" s="51"/>
      <c r="Y63" s="41"/>
      <c r="Z63" s="41"/>
      <c r="AA63" s="41"/>
      <c r="AB63" s="49"/>
    </row>
    <row r="64" spans="4:32" s="62" customFormat="1" ht="15" customHeight="1">
      <c r="D64" s="44">
        <v>10</v>
      </c>
      <c r="E64" s="44">
        <v>46</v>
      </c>
      <c r="F64" s="85" t="str">
        <f>B30</f>
        <v>BRUNO</v>
      </c>
      <c r="G64" s="44">
        <v>2</v>
      </c>
      <c r="H64" s="44" t="s">
        <v>8</v>
      </c>
      <c r="I64" s="44">
        <v>0</v>
      </c>
      <c r="J64" s="86" t="str">
        <f>B33</f>
        <v>PATRIC</v>
      </c>
      <c r="K64" s="44" t="s">
        <v>1</v>
      </c>
      <c r="L64" s="126" t="str">
        <f t="shared" si="7"/>
        <v>CAIXEIRA</v>
      </c>
      <c r="M64" s="84"/>
      <c r="W64" s="131"/>
      <c r="X64" s="131"/>
      <c r="Y64" s="114"/>
      <c r="Z64" s="114"/>
      <c r="AA64" s="114"/>
      <c r="AB64" s="114"/>
      <c r="AC64" s="130"/>
      <c r="AD64" s="130"/>
      <c r="AE64" s="130"/>
      <c r="AF64" s="130"/>
    </row>
    <row r="65" spans="4:28" s="62" customFormat="1" ht="15" customHeight="1">
      <c r="D65" s="44">
        <v>11</v>
      </c>
      <c r="E65" s="44">
        <v>47</v>
      </c>
      <c r="F65" s="87" t="str">
        <f>B31</f>
        <v>ALDYR</v>
      </c>
      <c r="G65" s="44">
        <v>0</v>
      </c>
      <c r="H65" s="44" t="s">
        <v>8</v>
      </c>
      <c r="I65" s="44">
        <v>0</v>
      </c>
      <c r="J65" s="86" t="str">
        <f>B35</f>
        <v>JULINHO</v>
      </c>
      <c r="K65" s="44" t="s">
        <v>1</v>
      </c>
      <c r="L65" s="126" t="str">
        <f t="shared" si="7"/>
        <v>APFM</v>
      </c>
      <c r="M65" s="84"/>
      <c r="W65" s="42"/>
      <c r="X65" s="128"/>
      <c r="Y65" s="43"/>
      <c r="Z65" s="43"/>
      <c r="AA65" s="43"/>
      <c r="AB65" s="42"/>
    </row>
    <row r="66" spans="4:28" s="62" customFormat="1" ht="15" customHeight="1">
      <c r="D66" s="44">
        <v>12</v>
      </c>
      <c r="E66" s="44">
        <v>48</v>
      </c>
      <c r="F66" s="87" t="str">
        <f>B32</f>
        <v>NERO</v>
      </c>
      <c r="G66" s="44">
        <v>1</v>
      </c>
      <c r="H66" s="44" t="s">
        <v>8</v>
      </c>
      <c r="I66" s="44">
        <v>5</v>
      </c>
      <c r="J66" s="57" t="str">
        <f>B34</f>
        <v>NILMAR</v>
      </c>
      <c r="K66" s="44" t="s">
        <v>1</v>
      </c>
      <c r="L66" s="126" t="str">
        <f t="shared" si="7"/>
        <v>ACADEMIA</v>
      </c>
      <c r="M66" s="118"/>
      <c r="W66" s="42"/>
      <c r="X66" s="128"/>
      <c r="Y66" s="43"/>
      <c r="Z66" s="43"/>
      <c r="AA66" s="43"/>
      <c r="AB66" s="42"/>
    </row>
    <row r="67" spans="4:28" s="62" customFormat="1" ht="15" customHeight="1">
      <c r="D67" s="12" t="s">
        <v>3</v>
      </c>
      <c r="E67" s="14" t="s">
        <v>4</v>
      </c>
      <c r="F67" s="16">
        <v>36477</v>
      </c>
      <c r="G67" s="14" t="s">
        <v>51</v>
      </c>
      <c r="H67" s="13"/>
      <c r="I67" s="14"/>
      <c r="J67" s="20"/>
      <c r="K67" s="14" t="s">
        <v>5</v>
      </c>
      <c r="L67" s="37" t="s">
        <v>6</v>
      </c>
      <c r="M67" s="84"/>
      <c r="W67" s="42"/>
      <c r="X67" s="45"/>
      <c r="Y67" s="43"/>
      <c r="Z67" s="43"/>
      <c r="AA67" s="43"/>
      <c r="AB67" s="42"/>
    </row>
    <row r="68" spans="4:28" s="62" customFormat="1" ht="15" customHeight="1">
      <c r="D68" s="44">
        <v>1</v>
      </c>
      <c r="E68" s="44">
        <v>49</v>
      </c>
      <c r="F68" s="85" t="str">
        <f>B24</f>
        <v>LEANDRO</v>
      </c>
      <c r="G68" s="44">
        <v>0</v>
      </c>
      <c r="H68" s="44" t="s">
        <v>8</v>
      </c>
      <c r="I68" s="44">
        <v>0</v>
      </c>
      <c r="J68" s="86" t="str">
        <f>B27</f>
        <v>BRENO</v>
      </c>
      <c r="K68" s="57"/>
      <c r="L68" s="126" t="str">
        <f>M30</f>
        <v>GEVI</v>
      </c>
      <c r="M68" s="84"/>
      <c r="W68" s="42"/>
      <c r="X68" s="45"/>
      <c r="Y68" s="43"/>
      <c r="Z68" s="43"/>
      <c r="AA68" s="43"/>
      <c r="AB68" s="42"/>
    </row>
    <row r="69" spans="4:28" s="62" customFormat="1" ht="15" customHeight="1">
      <c r="D69" s="44">
        <v>2</v>
      </c>
      <c r="E69" s="44">
        <v>50</v>
      </c>
      <c r="F69" s="57" t="str">
        <f>B26</f>
        <v>GIOVANI</v>
      </c>
      <c r="G69" s="44">
        <v>0</v>
      </c>
      <c r="H69" s="44" t="s">
        <v>8</v>
      </c>
      <c r="I69" s="44">
        <v>0</v>
      </c>
      <c r="J69" s="85" t="str">
        <f>B25</f>
        <v>ALEX</v>
      </c>
      <c r="K69" s="57"/>
      <c r="L69" s="126" t="str">
        <f aca="true" t="shared" si="8" ref="L69:L79">M31</f>
        <v>AFUMEPA</v>
      </c>
      <c r="M69" s="84"/>
      <c r="W69" s="42"/>
      <c r="X69" s="128"/>
      <c r="Y69" s="43"/>
      <c r="Z69" s="43"/>
      <c r="AA69" s="43"/>
      <c r="AB69" s="42"/>
    </row>
    <row r="70" spans="4:28" s="62" customFormat="1" ht="15" customHeight="1">
      <c r="D70" s="44">
        <v>3</v>
      </c>
      <c r="E70" s="44">
        <v>51</v>
      </c>
      <c r="F70" s="87" t="str">
        <f>B16</f>
        <v>ZILBER</v>
      </c>
      <c r="G70" s="44">
        <v>1</v>
      </c>
      <c r="H70" s="44" t="s">
        <v>8</v>
      </c>
      <c r="I70" s="44">
        <v>0</v>
      </c>
      <c r="J70" s="86" t="str">
        <f>B20</f>
        <v>MARIO</v>
      </c>
      <c r="K70" s="57"/>
      <c r="L70" s="126" t="str">
        <f t="shared" si="8"/>
        <v>AFUMERG</v>
      </c>
      <c r="M70" s="84"/>
      <c r="W70" s="42"/>
      <c r="X70" s="54"/>
      <c r="Y70" s="43"/>
      <c r="Z70" s="43"/>
      <c r="AA70" s="43"/>
      <c r="AB70" s="42"/>
    </row>
    <row r="71" spans="4:28" s="62" customFormat="1" ht="15" customHeight="1">
      <c r="D71" s="44">
        <v>4</v>
      </c>
      <c r="E71" s="44">
        <v>52</v>
      </c>
      <c r="F71" s="86" t="str">
        <f>B23</f>
        <v>SILVIO</v>
      </c>
      <c r="G71" s="44">
        <v>1</v>
      </c>
      <c r="H71" s="44" t="s">
        <v>8</v>
      </c>
      <c r="I71" s="44">
        <v>0</v>
      </c>
      <c r="J71" s="87" t="str">
        <f>B17</f>
        <v>MARCOS</v>
      </c>
      <c r="K71" s="57"/>
      <c r="L71" s="126" t="str">
        <f t="shared" si="8"/>
        <v>RIOCELL</v>
      </c>
      <c r="M71" s="84"/>
      <c r="N71" s="49"/>
      <c r="O71" s="49"/>
      <c r="P71" s="51"/>
      <c r="Q71" s="41"/>
      <c r="R71" s="49"/>
      <c r="S71" s="49"/>
      <c r="T71" s="48"/>
      <c r="U71" s="49"/>
      <c r="V71" s="84"/>
      <c r="W71" s="49"/>
      <c r="X71" s="51"/>
      <c r="Y71" s="41"/>
      <c r="Z71" s="41"/>
      <c r="AA71" s="41"/>
      <c r="AB71" s="49"/>
    </row>
    <row r="72" spans="4:32" s="62" customFormat="1" ht="15" customHeight="1">
      <c r="D72" s="44">
        <v>5</v>
      </c>
      <c r="E72" s="44">
        <v>53</v>
      </c>
      <c r="F72" s="85" t="str">
        <f>B18</f>
        <v>TEIXEIRA</v>
      </c>
      <c r="G72" s="44" t="s">
        <v>10</v>
      </c>
      <c r="H72" s="44" t="s">
        <v>8</v>
      </c>
      <c r="I72" s="44">
        <v>0</v>
      </c>
      <c r="J72" s="86" t="str">
        <f>B22</f>
        <v>UMBERTO</v>
      </c>
      <c r="K72" s="57"/>
      <c r="L72" s="126" t="str">
        <f t="shared" si="8"/>
        <v>ARFM</v>
      </c>
      <c r="M72" s="84"/>
      <c r="W72" s="131"/>
      <c r="X72" s="131"/>
      <c r="Y72" s="114"/>
      <c r="Z72" s="114"/>
      <c r="AA72" s="114"/>
      <c r="AB72" s="114"/>
      <c r="AC72" s="130"/>
      <c r="AD72" s="130"/>
      <c r="AE72" s="130"/>
      <c r="AF72" s="130"/>
    </row>
    <row r="73" spans="4:28" s="62" customFormat="1" ht="15" customHeight="1">
      <c r="D73" s="44">
        <v>6</v>
      </c>
      <c r="E73" s="44">
        <v>54</v>
      </c>
      <c r="F73" s="57" t="str">
        <f>B21</f>
        <v>ANTONIO</v>
      </c>
      <c r="G73" s="44">
        <v>0</v>
      </c>
      <c r="H73" s="44" t="s">
        <v>8</v>
      </c>
      <c r="I73" s="44">
        <v>0</v>
      </c>
      <c r="J73" s="87" t="str">
        <f>B19</f>
        <v>FLAVIO</v>
      </c>
      <c r="K73" s="57" t="s">
        <v>1</v>
      </c>
      <c r="L73" s="126" t="str">
        <f t="shared" si="8"/>
        <v>ASVFM</v>
      </c>
      <c r="M73" s="84"/>
      <c r="W73" s="42"/>
      <c r="X73" s="128"/>
      <c r="Y73" s="43"/>
      <c r="Z73" s="43"/>
      <c r="AA73" s="43"/>
      <c r="AB73" s="42"/>
    </row>
    <row r="74" spans="4:28" s="62" customFormat="1" ht="15" customHeight="1">
      <c r="D74" s="44">
        <v>7</v>
      </c>
      <c r="E74" s="44">
        <v>55</v>
      </c>
      <c r="F74" s="85" t="str">
        <f>B38</f>
        <v>TIAGO</v>
      </c>
      <c r="G74" s="44">
        <v>1</v>
      </c>
      <c r="H74" s="44" t="s">
        <v>8</v>
      </c>
      <c r="I74" s="44">
        <v>2</v>
      </c>
      <c r="J74" s="86" t="str">
        <f>B41</f>
        <v>FÁBIO</v>
      </c>
      <c r="K74" s="44" t="s">
        <v>1</v>
      </c>
      <c r="L74" s="126" t="str">
        <f t="shared" si="8"/>
        <v>ABP</v>
      </c>
      <c r="M74" s="118"/>
      <c r="W74" s="42"/>
      <c r="X74" s="128"/>
      <c r="Y74" s="43"/>
      <c r="Z74" s="43"/>
      <c r="AA74" s="43"/>
      <c r="AB74" s="42"/>
    </row>
    <row r="75" spans="4:28" s="62" customFormat="1" ht="15" customHeight="1">
      <c r="D75" s="44">
        <v>8</v>
      </c>
      <c r="E75" s="44">
        <v>56</v>
      </c>
      <c r="F75" s="57" t="str">
        <f>B40</f>
        <v>FERNANDO</v>
      </c>
      <c r="G75" s="44">
        <v>0</v>
      </c>
      <c r="H75" s="44" t="s">
        <v>8</v>
      </c>
      <c r="I75" s="44">
        <v>1</v>
      </c>
      <c r="J75" s="85" t="str">
        <f>B39</f>
        <v>CRISTIAN</v>
      </c>
      <c r="K75" s="44" t="s">
        <v>1</v>
      </c>
      <c r="L75" s="126" t="str">
        <f t="shared" si="8"/>
        <v>COP</v>
      </c>
      <c r="M75" s="84"/>
      <c r="W75" s="42"/>
      <c r="X75" s="54"/>
      <c r="Y75" s="43"/>
      <c r="Z75" s="43"/>
      <c r="AA75" s="43"/>
      <c r="AB75" s="42"/>
    </row>
    <row r="76" spans="4:28" s="62" customFormat="1" ht="15" customHeight="1">
      <c r="D76" s="44">
        <v>9</v>
      </c>
      <c r="E76" s="44">
        <v>57</v>
      </c>
      <c r="F76" s="87" t="str">
        <f>B30</f>
        <v>BRUNO</v>
      </c>
      <c r="G76" s="44">
        <v>1</v>
      </c>
      <c r="H76" s="44" t="s">
        <v>8</v>
      </c>
      <c r="I76" s="44">
        <v>1</v>
      </c>
      <c r="J76" s="86" t="str">
        <f>B34</f>
        <v>NILMAR</v>
      </c>
      <c r="K76" s="44" t="s">
        <v>1</v>
      </c>
      <c r="L76" s="126" t="str">
        <f t="shared" si="8"/>
        <v>FLAMENGO</v>
      </c>
      <c r="M76" s="84"/>
      <c r="W76" s="42"/>
      <c r="X76" s="128"/>
      <c r="Y76" s="43"/>
      <c r="Z76" s="43"/>
      <c r="AA76" s="43"/>
      <c r="AB76" s="42"/>
    </row>
    <row r="77" spans="4:28" s="62" customFormat="1" ht="15" customHeight="1">
      <c r="D77" s="44">
        <v>10</v>
      </c>
      <c r="E77" s="44">
        <v>58</v>
      </c>
      <c r="F77" s="86" t="str">
        <f>B37</f>
        <v>AZEVEDO</v>
      </c>
      <c r="G77" s="44">
        <v>1</v>
      </c>
      <c r="H77" s="44" t="s">
        <v>8</v>
      </c>
      <c r="I77" s="44">
        <v>1</v>
      </c>
      <c r="J77" s="87" t="str">
        <f>B31</f>
        <v>ALDYR</v>
      </c>
      <c r="K77" s="44" t="s">
        <v>1</v>
      </c>
      <c r="L77" s="126" t="str">
        <f t="shared" si="8"/>
        <v>CAIXEIRA</v>
      </c>
      <c r="M77" s="84"/>
      <c r="W77" s="42"/>
      <c r="X77" s="54"/>
      <c r="Y77" s="43"/>
      <c r="Z77" s="43"/>
      <c r="AA77" s="43"/>
      <c r="AB77" s="42"/>
    </row>
    <row r="78" spans="4:28" s="62" customFormat="1" ht="15" customHeight="1">
      <c r="D78" s="44">
        <v>11</v>
      </c>
      <c r="E78" s="44">
        <v>59</v>
      </c>
      <c r="F78" s="85" t="str">
        <f>B32</f>
        <v>NERO</v>
      </c>
      <c r="G78" s="44" t="s">
        <v>10</v>
      </c>
      <c r="H78" s="44" t="s">
        <v>8</v>
      </c>
      <c r="I78" s="44">
        <v>0</v>
      </c>
      <c r="J78" s="86" t="str">
        <f>B36</f>
        <v>ASVFM</v>
      </c>
      <c r="K78" s="44" t="s">
        <v>1</v>
      </c>
      <c r="L78" s="126" t="str">
        <f t="shared" si="8"/>
        <v>APFM</v>
      </c>
      <c r="M78" s="125"/>
      <c r="W78" s="42"/>
      <c r="X78" s="54"/>
      <c r="Y78" s="43"/>
      <c r="Z78" s="43"/>
      <c r="AA78" s="43"/>
      <c r="AB78" s="42"/>
    </row>
    <row r="79" spans="4:28" s="62" customFormat="1" ht="15" customHeight="1">
      <c r="D79" s="44">
        <v>12</v>
      </c>
      <c r="E79" s="44">
        <v>60</v>
      </c>
      <c r="F79" s="57" t="str">
        <f>B35</f>
        <v>JULINHO</v>
      </c>
      <c r="G79" s="44">
        <v>3</v>
      </c>
      <c r="H79" s="44" t="s">
        <v>8</v>
      </c>
      <c r="I79" s="44">
        <v>0</v>
      </c>
      <c r="J79" s="87" t="str">
        <f>B33</f>
        <v>PATRIC</v>
      </c>
      <c r="K79" s="44" t="s">
        <v>1</v>
      </c>
      <c r="L79" s="126" t="str">
        <f t="shared" si="8"/>
        <v>ACADEMIA</v>
      </c>
      <c r="M79" s="84"/>
      <c r="N79" s="49"/>
      <c r="O79" s="49"/>
      <c r="P79" s="51"/>
      <c r="Q79" s="41"/>
      <c r="R79" s="49"/>
      <c r="S79" s="49"/>
      <c r="T79" s="48"/>
      <c r="U79" s="49"/>
      <c r="V79" s="84"/>
      <c r="W79" s="49"/>
      <c r="X79" s="51"/>
      <c r="Y79" s="41"/>
      <c r="Z79" s="41"/>
      <c r="AA79" s="41"/>
      <c r="AB79" s="49"/>
    </row>
    <row r="80" spans="4:32" s="62" customFormat="1" ht="15" customHeight="1">
      <c r="D80" s="12" t="s">
        <v>3</v>
      </c>
      <c r="E80" s="14" t="s">
        <v>4</v>
      </c>
      <c r="F80" s="16">
        <v>36477</v>
      </c>
      <c r="G80" s="14" t="s">
        <v>52</v>
      </c>
      <c r="H80" s="13"/>
      <c r="I80" s="14"/>
      <c r="J80" s="20"/>
      <c r="K80" s="14" t="s">
        <v>5</v>
      </c>
      <c r="L80" s="37" t="s">
        <v>6</v>
      </c>
      <c r="M80" s="84"/>
      <c r="W80" s="131"/>
      <c r="X80" s="131"/>
      <c r="Y80" s="114"/>
      <c r="Z80" s="114"/>
      <c r="AA80" s="114"/>
      <c r="AB80" s="114"/>
      <c r="AC80" s="130"/>
      <c r="AD80" s="130"/>
      <c r="AE80" s="130"/>
      <c r="AF80" s="130"/>
    </row>
    <row r="81" spans="4:28" s="62" customFormat="1" ht="15" customHeight="1">
      <c r="D81" s="44">
        <v>1</v>
      </c>
      <c r="E81" s="44">
        <v>61</v>
      </c>
      <c r="F81" s="85" t="str">
        <f>B26</f>
        <v>GIOVANI</v>
      </c>
      <c r="G81" s="44">
        <v>1</v>
      </c>
      <c r="H81" s="44" t="s">
        <v>8</v>
      </c>
      <c r="I81" s="44">
        <v>0</v>
      </c>
      <c r="J81" s="86" t="str">
        <f>B27</f>
        <v>BRENO</v>
      </c>
      <c r="K81" s="57"/>
      <c r="L81" s="126" t="str">
        <f>M30</f>
        <v>GEVI</v>
      </c>
      <c r="M81" s="84"/>
      <c r="W81" s="42"/>
      <c r="X81" s="128"/>
      <c r="Y81" s="43"/>
      <c r="Z81" s="43"/>
      <c r="AA81" s="43"/>
      <c r="AB81" s="42"/>
    </row>
    <row r="82" spans="4:28" s="62" customFormat="1" ht="15" customHeight="1">
      <c r="D82" s="44">
        <v>2</v>
      </c>
      <c r="E82" s="44">
        <v>62</v>
      </c>
      <c r="F82" s="85" t="str">
        <f>B16</f>
        <v>ZILBER</v>
      </c>
      <c r="G82" s="44">
        <v>1</v>
      </c>
      <c r="H82" s="44" t="s">
        <v>8</v>
      </c>
      <c r="I82" s="44">
        <v>0</v>
      </c>
      <c r="J82" s="57" t="str">
        <f>B21</f>
        <v>ANTONIO</v>
      </c>
      <c r="K82" s="57"/>
      <c r="L82" s="126" t="str">
        <f aca="true" t="shared" si="9" ref="L82:L92">M31</f>
        <v>AFUMEPA</v>
      </c>
      <c r="M82" s="118"/>
      <c r="W82" s="42"/>
      <c r="X82" s="43"/>
      <c r="Y82" s="43"/>
      <c r="Z82" s="43"/>
      <c r="AA82" s="43"/>
      <c r="AB82" s="42"/>
    </row>
    <row r="83" spans="4:28" s="62" customFormat="1" ht="15" customHeight="1">
      <c r="D83" s="44">
        <v>3</v>
      </c>
      <c r="E83" s="44">
        <v>63</v>
      </c>
      <c r="F83" s="86" t="str">
        <f>B25</f>
        <v>ALEX</v>
      </c>
      <c r="G83" s="44">
        <v>1</v>
      </c>
      <c r="H83" s="44" t="s">
        <v>8</v>
      </c>
      <c r="I83" s="44">
        <v>0</v>
      </c>
      <c r="J83" s="87" t="str">
        <f>B17</f>
        <v>MARCOS</v>
      </c>
      <c r="K83" s="57"/>
      <c r="L83" s="126" t="str">
        <f t="shared" si="9"/>
        <v>AFUMERG</v>
      </c>
      <c r="M83" s="84"/>
      <c r="W83" s="42"/>
      <c r="X83" s="54"/>
      <c r="Y83" s="43"/>
      <c r="Z83" s="43"/>
      <c r="AA83" s="43"/>
      <c r="AB83" s="42"/>
    </row>
    <row r="84" spans="4:28" s="62" customFormat="1" ht="15" customHeight="1">
      <c r="D84" s="44">
        <v>4</v>
      </c>
      <c r="E84" s="44">
        <v>64</v>
      </c>
      <c r="F84" s="86" t="str">
        <f>B24</f>
        <v>LEANDRO</v>
      </c>
      <c r="G84" s="44">
        <v>0</v>
      </c>
      <c r="H84" s="44" t="s">
        <v>8</v>
      </c>
      <c r="I84" s="44">
        <v>0</v>
      </c>
      <c r="J84" s="85" t="str">
        <f>B18</f>
        <v>TEIXEIRA</v>
      </c>
      <c r="K84" s="57"/>
      <c r="L84" s="126" t="str">
        <f t="shared" si="9"/>
        <v>RIOCELL</v>
      </c>
      <c r="M84" s="84"/>
      <c r="W84" s="42"/>
      <c r="X84" s="45"/>
      <c r="Y84" s="43"/>
      <c r="Z84" s="43"/>
      <c r="AA84" s="43"/>
      <c r="AB84" s="42"/>
    </row>
    <row r="85" spans="4:28" s="62" customFormat="1" ht="15" customHeight="1">
      <c r="D85" s="44">
        <v>5</v>
      </c>
      <c r="E85" s="44">
        <v>65</v>
      </c>
      <c r="F85" s="86" t="str">
        <f>B23</f>
        <v>SILVIO</v>
      </c>
      <c r="G85" s="44">
        <v>0</v>
      </c>
      <c r="H85" s="44" t="s">
        <v>8</v>
      </c>
      <c r="I85" s="44">
        <v>0</v>
      </c>
      <c r="J85" s="85" t="str">
        <f>B19</f>
        <v>FLAVIO</v>
      </c>
      <c r="K85" s="57"/>
      <c r="L85" s="126" t="str">
        <f t="shared" si="9"/>
        <v>ARFM</v>
      </c>
      <c r="M85" s="84"/>
      <c r="W85" s="42"/>
      <c r="X85" s="128"/>
      <c r="Y85" s="43"/>
      <c r="Z85" s="43"/>
      <c r="AA85" s="43"/>
      <c r="AB85" s="42"/>
    </row>
    <row r="86" spans="1:28" s="62" customFormat="1" ht="15" customHeight="1">
      <c r="A86" s="60"/>
      <c r="B86" s="60"/>
      <c r="C86" s="60"/>
      <c r="D86" s="44">
        <v>6</v>
      </c>
      <c r="E86" s="44">
        <v>66</v>
      </c>
      <c r="F86" s="57" t="str">
        <f>B22</f>
        <v>UMBERTO</v>
      </c>
      <c r="G86" s="44">
        <v>0</v>
      </c>
      <c r="H86" s="44" t="s">
        <v>8</v>
      </c>
      <c r="I86" s="44" t="s">
        <v>70</v>
      </c>
      <c r="J86" s="87" t="str">
        <f>B20</f>
        <v>MARIO</v>
      </c>
      <c r="K86" s="57"/>
      <c r="L86" s="126" t="str">
        <f t="shared" si="9"/>
        <v>ASVFM</v>
      </c>
      <c r="M86" s="84"/>
      <c r="W86" s="42"/>
      <c r="X86" s="43"/>
      <c r="Y86" s="43"/>
      <c r="Z86" s="43"/>
      <c r="AA86" s="43"/>
      <c r="AB86" s="42"/>
    </row>
    <row r="87" spans="1:28" s="62" customFormat="1" ht="15" customHeight="1">
      <c r="A87" s="60"/>
      <c r="B87" s="60"/>
      <c r="C87" s="60"/>
      <c r="D87" s="44">
        <v>7</v>
      </c>
      <c r="E87" s="44">
        <v>67</v>
      </c>
      <c r="F87" s="85" t="str">
        <f>B40</f>
        <v>FERNANDO</v>
      </c>
      <c r="G87" s="44">
        <v>5</v>
      </c>
      <c r="H87" s="44" t="s">
        <v>8</v>
      </c>
      <c r="I87" s="44">
        <v>0</v>
      </c>
      <c r="J87" s="86" t="str">
        <f>B41</f>
        <v>FÁBIO</v>
      </c>
      <c r="K87" s="44" t="s">
        <v>1</v>
      </c>
      <c r="L87" s="126" t="str">
        <f t="shared" si="9"/>
        <v>ABP</v>
      </c>
      <c r="M87" s="125"/>
      <c r="N87" s="49"/>
      <c r="O87" s="49"/>
      <c r="P87" s="51"/>
      <c r="Q87" s="41"/>
      <c r="R87" s="49"/>
      <c r="S87" s="49"/>
      <c r="T87" s="48"/>
      <c r="U87" s="49"/>
      <c r="V87" s="84"/>
      <c r="W87" s="49"/>
      <c r="X87" s="51"/>
      <c r="Y87" s="41"/>
      <c r="Z87" s="41"/>
      <c r="AA87" s="41"/>
      <c r="AB87" s="49"/>
    </row>
    <row r="88" spans="4:32" s="60" customFormat="1" ht="15" customHeight="1">
      <c r="D88" s="44">
        <v>8</v>
      </c>
      <c r="E88" s="44">
        <v>68</v>
      </c>
      <c r="F88" s="85" t="str">
        <f>B30</f>
        <v>BRUNO</v>
      </c>
      <c r="G88" s="44">
        <v>1</v>
      </c>
      <c r="H88" s="44" t="s">
        <v>8</v>
      </c>
      <c r="I88" s="44">
        <v>2</v>
      </c>
      <c r="J88" s="57" t="str">
        <f>B35</f>
        <v>JULINHO</v>
      </c>
      <c r="K88" s="44" t="s">
        <v>1</v>
      </c>
      <c r="L88" s="126" t="str">
        <f t="shared" si="9"/>
        <v>COP</v>
      </c>
      <c r="M88" s="84"/>
      <c r="W88" s="131"/>
      <c r="X88" s="131"/>
      <c r="Y88" s="114"/>
      <c r="Z88" s="114"/>
      <c r="AA88" s="114"/>
      <c r="AB88" s="114"/>
      <c r="AC88" s="130"/>
      <c r="AD88" s="130"/>
      <c r="AE88" s="130"/>
      <c r="AF88" s="130"/>
    </row>
    <row r="89" spans="4:32" s="60" customFormat="1" ht="15" customHeight="1">
      <c r="D89" s="44">
        <v>9</v>
      </c>
      <c r="E89" s="44">
        <v>69</v>
      </c>
      <c r="F89" s="86" t="str">
        <f>B39</f>
        <v>CRISTIAN</v>
      </c>
      <c r="G89" s="44">
        <v>0</v>
      </c>
      <c r="H89" s="44" t="s">
        <v>8</v>
      </c>
      <c r="I89" s="44">
        <v>0</v>
      </c>
      <c r="J89" s="87" t="str">
        <f>B31</f>
        <v>ALDYR</v>
      </c>
      <c r="K89" s="44" t="s">
        <v>1</v>
      </c>
      <c r="L89" s="126" t="str">
        <f t="shared" si="9"/>
        <v>FLAMENGO</v>
      </c>
      <c r="M89" s="84"/>
      <c r="W89" s="42"/>
      <c r="X89" s="128"/>
      <c r="Y89" s="43"/>
      <c r="Z89" s="43"/>
      <c r="AA89" s="43"/>
      <c r="AB89" s="42"/>
      <c r="AC89" s="62"/>
      <c r="AD89" s="62"/>
      <c r="AE89" s="62"/>
      <c r="AF89" s="62"/>
    </row>
    <row r="90" spans="4:32" s="60" customFormat="1" ht="15" customHeight="1">
      <c r="D90" s="44">
        <v>10</v>
      </c>
      <c r="E90" s="44">
        <v>70</v>
      </c>
      <c r="F90" s="86" t="str">
        <f>B38</f>
        <v>TIAGO</v>
      </c>
      <c r="G90" s="44">
        <v>1</v>
      </c>
      <c r="H90" s="44" t="s">
        <v>8</v>
      </c>
      <c r="I90" s="44">
        <v>0</v>
      </c>
      <c r="J90" s="85" t="str">
        <f>B32</f>
        <v>NERO</v>
      </c>
      <c r="K90" s="44" t="s">
        <v>1</v>
      </c>
      <c r="L90" s="126" t="str">
        <f t="shared" si="9"/>
        <v>CAIXEIRA</v>
      </c>
      <c r="M90" s="118"/>
      <c r="W90" s="42"/>
      <c r="X90" s="128"/>
      <c r="Y90" s="43"/>
      <c r="Z90" s="43"/>
      <c r="AA90" s="43"/>
      <c r="AB90" s="42"/>
      <c r="AC90" s="62"/>
      <c r="AD90" s="62"/>
      <c r="AE90" s="62"/>
      <c r="AF90" s="62"/>
    </row>
    <row r="91" spans="4:32" s="60" customFormat="1" ht="15" customHeight="1">
      <c r="D91" s="44">
        <v>11</v>
      </c>
      <c r="E91" s="44">
        <v>71</v>
      </c>
      <c r="F91" s="86" t="str">
        <f>B37</f>
        <v>AZEVEDO</v>
      </c>
      <c r="G91" s="44">
        <v>1</v>
      </c>
      <c r="H91" s="44" t="s">
        <v>8</v>
      </c>
      <c r="I91" s="44">
        <v>0</v>
      </c>
      <c r="J91" s="85" t="str">
        <f>B33</f>
        <v>PATRIC</v>
      </c>
      <c r="K91" s="44" t="s">
        <v>1</v>
      </c>
      <c r="L91" s="126" t="str">
        <f t="shared" si="9"/>
        <v>APFM</v>
      </c>
      <c r="M91" s="84"/>
      <c r="W91" s="42"/>
      <c r="X91" s="45"/>
      <c r="Y91" s="43"/>
      <c r="Z91" s="43"/>
      <c r="AA91" s="43"/>
      <c r="AB91" s="42"/>
      <c r="AC91" s="62"/>
      <c r="AD91" s="62"/>
      <c r="AE91" s="62"/>
      <c r="AF91" s="62"/>
    </row>
    <row r="92" spans="4:32" s="60" customFormat="1" ht="15" customHeight="1">
      <c r="D92" s="44">
        <v>12</v>
      </c>
      <c r="E92" s="44">
        <v>72</v>
      </c>
      <c r="F92" s="57" t="str">
        <f>B36</f>
        <v>ASVFM</v>
      </c>
      <c r="G92" s="44">
        <v>0</v>
      </c>
      <c r="H92" s="44" t="s">
        <v>8</v>
      </c>
      <c r="I92" s="44" t="s">
        <v>70</v>
      </c>
      <c r="J92" s="87" t="str">
        <f>B34</f>
        <v>NILMAR</v>
      </c>
      <c r="K92" s="44" t="s">
        <v>1</v>
      </c>
      <c r="L92" s="126" t="str">
        <f t="shared" si="9"/>
        <v>ACADEMIA</v>
      </c>
      <c r="M92" s="84"/>
      <c r="W92" s="42"/>
      <c r="X92" s="45"/>
      <c r="Y92" s="43"/>
      <c r="Z92" s="43"/>
      <c r="AA92" s="43"/>
      <c r="AB92" s="42"/>
      <c r="AC92" s="62"/>
      <c r="AD92" s="62"/>
      <c r="AE92" s="62"/>
      <c r="AF92" s="62"/>
    </row>
    <row r="93" spans="4:32" s="60" customFormat="1" ht="15" customHeight="1">
      <c r="D93" s="12" t="s">
        <v>3</v>
      </c>
      <c r="E93" s="14" t="s">
        <v>4</v>
      </c>
      <c r="F93" s="16">
        <v>36477</v>
      </c>
      <c r="G93" s="14" t="s">
        <v>53</v>
      </c>
      <c r="H93" s="13"/>
      <c r="I93" s="14"/>
      <c r="J93" s="20"/>
      <c r="K93" s="14" t="s">
        <v>5</v>
      </c>
      <c r="L93" s="37" t="s">
        <v>6</v>
      </c>
      <c r="M93" s="84"/>
      <c r="W93" s="42"/>
      <c r="X93" s="45"/>
      <c r="Y93" s="43"/>
      <c r="Z93" s="43"/>
      <c r="AA93" s="43"/>
      <c r="AB93" s="42"/>
      <c r="AC93" s="62"/>
      <c r="AD93" s="62"/>
      <c r="AE93" s="62"/>
      <c r="AF93" s="62"/>
    </row>
    <row r="94" spans="4:32" s="60" customFormat="1" ht="15" customHeight="1">
      <c r="D94" s="44">
        <v>1</v>
      </c>
      <c r="E94" s="44">
        <v>73</v>
      </c>
      <c r="F94" s="85" t="str">
        <f>B17</f>
        <v>MARCOS</v>
      </c>
      <c r="G94" s="44">
        <v>2</v>
      </c>
      <c r="H94" s="44" t="s">
        <v>8</v>
      </c>
      <c r="I94" s="44">
        <v>1</v>
      </c>
      <c r="J94" s="86" t="str">
        <f>B27</f>
        <v>BRENO</v>
      </c>
      <c r="K94" s="57"/>
      <c r="L94" s="126" t="str">
        <f>M30</f>
        <v>GEVI</v>
      </c>
      <c r="M94" s="84"/>
      <c r="W94" s="42"/>
      <c r="X94" s="43"/>
      <c r="Y94" s="43"/>
      <c r="Z94" s="43"/>
      <c r="AA94" s="43"/>
      <c r="AB94" s="42"/>
      <c r="AC94" s="62"/>
      <c r="AD94" s="62"/>
      <c r="AE94" s="62"/>
      <c r="AF94" s="62"/>
    </row>
    <row r="95" spans="4:32" s="60" customFormat="1" ht="15" customHeight="1">
      <c r="D95" s="44">
        <v>2</v>
      </c>
      <c r="E95" s="44">
        <v>74</v>
      </c>
      <c r="F95" s="85" t="str">
        <f>B18</f>
        <v>TEIXEIRA</v>
      </c>
      <c r="G95" s="44">
        <v>1</v>
      </c>
      <c r="H95" s="44" t="s">
        <v>8</v>
      </c>
      <c r="I95" s="44">
        <v>0</v>
      </c>
      <c r="J95" s="57" t="str">
        <f>B26</f>
        <v>GIOVANI</v>
      </c>
      <c r="K95" s="57"/>
      <c r="L95" s="126" t="str">
        <f aca="true" t="shared" si="10" ref="L95:L105">M31</f>
        <v>AFUMEPA</v>
      </c>
      <c r="M95" s="125"/>
      <c r="N95" s="42"/>
      <c r="O95" s="42"/>
      <c r="P95" s="54"/>
      <c r="Q95" s="42"/>
      <c r="R95" s="43"/>
      <c r="S95" s="43"/>
      <c r="T95" s="42"/>
      <c r="U95" s="49"/>
      <c r="V95" s="51"/>
      <c r="W95" s="41"/>
      <c r="X95" s="41"/>
      <c r="Y95" s="49"/>
      <c r="Z95" s="49"/>
      <c r="AA95" s="47"/>
      <c r="AB95" s="48"/>
      <c r="AC95" s="62"/>
      <c r="AD95" s="62"/>
      <c r="AE95" s="62"/>
      <c r="AF95" s="62"/>
    </row>
    <row r="96" spans="4:32" s="60" customFormat="1" ht="15" customHeight="1">
      <c r="D96" s="44">
        <v>3</v>
      </c>
      <c r="E96" s="44">
        <v>75</v>
      </c>
      <c r="F96" s="87" t="str">
        <f>B19</f>
        <v>FLAVIO</v>
      </c>
      <c r="G96" s="44">
        <v>0</v>
      </c>
      <c r="H96" s="44" t="s">
        <v>8</v>
      </c>
      <c r="I96" s="44">
        <v>2</v>
      </c>
      <c r="J96" s="86" t="str">
        <f>B25</f>
        <v>ALEX</v>
      </c>
      <c r="K96" s="57"/>
      <c r="L96" s="126" t="str">
        <f t="shared" si="10"/>
        <v>AFUMERG</v>
      </c>
      <c r="M96" s="84"/>
      <c r="W96" s="131"/>
      <c r="X96" s="131"/>
      <c r="Y96" s="114"/>
      <c r="Z96" s="114"/>
      <c r="AA96" s="114"/>
      <c r="AB96" s="114"/>
      <c r="AC96" s="130"/>
      <c r="AD96" s="130"/>
      <c r="AE96" s="130"/>
      <c r="AF96" s="130"/>
    </row>
    <row r="97" spans="4:32" s="60" customFormat="1" ht="15" customHeight="1">
      <c r="D97" s="44">
        <v>4</v>
      </c>
      <c r="E97" s="44">
        <v>76</v>
      </c>
      <c r="F97" s="85" t="str">
        <f>B20</f>
        <v>MARIO</v>
      </c>
      <c r="G97" s="44">
        <v>0</v>
      </c>
      <c r="H97" s="44" t="s">
        <v>8</v>
      </c>
      <c r="I97" s="44">
        <v>1</v>
      </c>
      <c r="J97" s="86" t="str">
        <f>B24</f>
        <v>LEANDRO</v>
      </c>
      <c r="K97" s="57"/>
      <c r="L97" s="126" t="str">
        <f t="shared" si="10"/>
        <v>RIOCELL</v>
      </c>
      <c r="M97" s="84"/>
      <c r="W97" s="42"/>
      <c r="X97" s="128"/>
      <c r="Y97" s="43"/>
      <c r="Z97" s="43"/>
      <c r="AA97" s="43"/>
      <c r="AB97" s="42"/>
      <c r="AC97" s="62"/>
      <c r="AD97" s="62"/>
      <c r="AE97" s="62"/>
      <c r="AF97" s="62"/>
    </row>
    <row r="98" spans="4:32" s="60" customFormat="1" ht="15" customHeight="1">
      <c r="D98" s="44">
        <v>5</v>
      </c>
      <c r="E98" s="44">
        <v>77</v>
      </c>
      <c r="F98" s="85" t="str">
        <f>B21</f>
        <v>ANTONIO</v>
      </c>
      <c r="G98" s="44">
        <v>2</v>
      </c>
      <c r="H98" s="44" t="s">
        <v>8</v>
      </c>
      <c r="I98" s="44">
        <v>0</v>
      </c>
      <c r="J98" s="86" t="str">
        <f>B23</f>
        <v>SILVIO</v>
      </c>
      <c r="K98" s="57"/>
      <c r="L98" s="126" t="str">
        <f t="shared" si="10"/>
        <v>ARFM</v>
      </c>
      <c r="M98" s="118"/>
      <c r="W98" s="42"/>
      <c r="X98" s="128"/>
      <c r="Y98" s="43"/>
      <c r="Z98" s="43"/>
      <c r="AA98" s="43"/>
      <c r="AB98" s="42"/>
      <c r="AC98" s="62"/>
      <c r="AD98" s="62"/>
      <c r="AE98" s="62"/>
      <c r="AF98" s="62"/>
    </row>
    <row r="99" spans="4:32" s="60" customFormat="1" ht="15" customHeight="1">
      <c r="D99" s="44">
        <v>6</v>
      </c>
      <c r="E99" s="44">
        <v>78</v>
      </c>
      <c r="F99" s="87" t="str">
        <f>B16</f>
        <v>ZILBER</v>
      </c>
      <c r="G99" s="44" t="s">
        <v>70</v>
      </c>
      <c r="H99" s="44" t="s">
        <v>8</v>
      </c>
      <c r="I99" s="44">
        <v>0</v>
      </c>
      <c r="J99" s="57" t="str">
        <f>B22</f>
        <v>UMBERTO</v>
      </c>
      <c r="K99" s="57" t="s">
        <v>1</v>
      </c>
      <c r="L99" s="126" t="str">
        <f t="shared" si="10"/>
        <v>ASVFM</v>
      </c>
      <c r="M99" s="84"/>
      <c r="W99" s="42"/>
      <c r="X99" s="54"/>
      <c r="Y99" s="43"/>
      <c r="Z99" s="43"/>
      <c r="AA99" s="43"/>
      <c r="AB99" s="42"/>
      <c r="AC99" s="62"/>
      <c r="AD99" s="62"/>
      <c r="AE99" s="62"/>
      <c r="AF99" s="62"/>
    </row>
    <row r="100" spans="4:32" s="60" customFormat="1" ht="15" customHeight="1">
      <c r="D100" s="44">
        <v>7</v>
      </c>
      <c r="E100" s="44">
        <v>79</v>
      </c>
      <c r="F100" s="85" t="str">
        <f>B31</f>
        <v>ALDYR</v>
      </c>
      <c r="G100" s="44">
        <v>1</v>
      </c>
      <c r="H100" s="44" t="s">
        <v>8</v>
      </c>
      <c r="I100" s="44">
        <v>0</v>
      </c>
      <c r="J100" s="86" t="str">
        <f>B41</f>
        <v>FÁBIO</v>
      </c>
      <c r="K100" s="44" t="s">
        <v>1</v>
      </c>
      <c r="L100" s="126" t="str">
        <f t="shared" si="10"/>
        <v>ABP</v>
      </c>
      <c r="M100" s="84"/>
      <c r="W100" s="42"/>
      <c r="X100" s="128"/>
      <c r="Y100" s="43"/>
      <c r="Z100" s="43"/>
      <c r="AA100" s="43"/>
      <c r="AB100" s="42"/>
      <c r="AC100" s="62"/>
      <c r="AD100" s="62"/>
      <c r="AE100" s="62"/>
      <c r="AF100" s="62"/>
    </row>
    <row r="101" spans="4:32" s="60" customFormat="1" ht="15" customHeight="1">
      <c r="D101" s="44">
        <v>8</v>
      </c>
      <c r="E101" s="44">
        <v>80</v>
      </c>
      <c r="F101" s="85" t="str">
        <f>B32</f>
        <v>NERO</v>
      </c>
      <c r="G101" s="44">
        <v>1</v>
      </c>
      <c r="H101" s="44" t="s">
        <v>8</v>
      </c>
      <c r="I101" s="44">
        <v>2</v>
      </c>
      <c r="J101" s="57" t="str">
        <f>B40</f>
        <v>FERNANDO</v>
      </c>
      <c r="K101" s="44" t="s">
        <v>1</v>
      </c>
      <c r="L101" s="126" t="str">
        <f t="shared" si="10"/>
        <v>COP</v>
      </c>
      <c r="M101" s="84"/>
      <c r="W101" s="42"/>
      <c r="X101" s="128"/>
      <c r="Y101" s="43"/>
      <c r="Z101" s="43"/>
      <c r="AA101" s="43"/>
      <c r="AB101" s="42"/>
      <c r="AC101" s="62"/>
      <c r="AD101" s="62"/>
      <c r="AE101" s="62"/>
      <c r="AF101" s="62"/>
    </row>
    <row r="102" spans="4:32" s="60" customFormat="1" ht="15" customHeight="1">
      <c r="D102" s="44">
        <v>9</v>
      </c>
      <c r="E102" s="44">
        <v>81</v>
      </c>
      <c r="F102" s="87" t="str">
        <f>B33</f>
        <v>PATRIC</v>
      </c>
      <c r="G102" s="44">
        <v>0</v>
      </c>
      <c r="H102" s="44" t="s">
        <v>8</v>
      </c>
      <c r="I102" s="44">
        <v>2</v>
      </c>
      <c r="J102" s="86" t="str">
        <f>B39</f>
        <v>CRISTIAN</v>
      </c>
      <c r="K102" s="44" t="s">
        <v>1</v>
      </c>
      <c r="L102" s="126" t="str">
        <f t="shared" si="10"/>
        <v>FLAMENGO</v>
      </c>
      <c r="M102" s="84"/>
      <c r="W102" s="42"/>
      <c r="X102" s="54"/>
      <c r="Y102" s="43"/>
      <c r="Z102" s="43"/>
      <c r="AA102" s="43"/>
      <c r="AB102" s="42"/>
      <c r="AC102" s="62"/>
      <c r="AD102" s="62"/>
      <c r="AE102" s="62"/>
      <c r="AF102" s="62"/>
    </row>
    <row r="103" spans="4:32" s="60" customFormat="1" ht="15" customHeight="1">
      <c r="D103" s="44">
        <v>10</v>
      </c>
      <c r="E103" s="44">
        <v>82</v>
      </c>
      <c r="F103" s="85" t="str">
        <f>B34</f>
        <v>NILMAR</v>
      </c>
      <c r="G103" s="44">
        <v>0</v>
      </c>
      <c r="H103" s="44" t="s">
        <v>8</v>
      </c>
      <c r="I103" s="44">
        <v>0</v>
      </c>
      <c r="J103" s="86" t="str">
        <f>B38</f>
        <v>TIAGO</v>
      </c>
      <c r="K103" s="44" t="s">
        <v>1</v>
      </c>
      <c r="L103" s="126" t="str">
        <f t="shared" si="10"/>
        <v>CAIXEIRA</v>
      </c>
      <c r="M103" s="84"/>
      <c r="N103" s="49"/>
      <c r="O103" s="49"/>
      <c r="P103" s="51"/>
      <c r="Q103" s="41"/>
      <c r="R103" s="49"/>
      <c r="S103" s="49"/>
      <c r="T103" s="48"/>
      <c r="U103" s="49"/>
      <c r="V103" s="84"/>
      <c r="W103" s="49"/>
      <c r="X103" s="51"/>
      <c r="Y103" s="41"/>
      <c r="Z103" s="41"/>
      <c r="AA103" s="41"/>
      <c r="AB103" s="49"/>
      <c r="AC103" s="62"/>
      <c r="AD103" s="62"/>
      <c r="AE103" s="62"/>
      <c r="AF103" s="62"/>
    </row>
    <row r="104" spans="4:32" s="60" customFormat="1" ht="15" customHeight="1">
      <c r="D104" s="44">
        <v>11</v>
      </c>
      <c r="E104" s="44">
        <v>83</v>
      </c>
      <c r="F104" s="85" t="str">
        <f>B35</f>
        <v>JULINHO</v>
      </c>
      <c r="G104" s="44">
        <v>1</v>
      </c>
      <c r="H104" s="44" t="s">
        <v>8</v>
      </c>
      <c r="I104" s="44">
        <v>0</v>
      </c>
      <c r="J104" s="86" t="str">
        <f>B37</f>
        <v>AZEVEDO</v>
      </c>
      <c r="K104" s="44" t="s">
        <v>1</v>
      </c>
      <c r="L104" s="126" t="str">
        <f t="shared" si="10"/>
        <v>APFM</v>
      </c>
      <c r="M104" s="84"/>
      <c r="N104" s="69"/>
      <c r="O104" s="69"/>
      <c r="P104" s="69"/>
      <c r="Q104" s="69"/>
      <c r="R104" s="69"/>
      <c r="S104" s="69"/>
      <c r="T104" s="69"/>
      <c r="U104" s="69"/>
      <c r="V104" s="118"/>
      <c r="W104" s="131"/>
      <c r="X104" s="131"/>
      <c r="Y104" s="114"/>
      <c r="Z104" s="114"/>
      <c r="AA104" s="114"/>
      <c r="AB104" s="114"/>
      <c r="AC104" s="130"/>
      <c r="AD104" s="130"/>
      <c r="AE104" s="130"/>
      <c r="AF104" s="130"/>
    </row>
    <row r="105" spans="4:32" s="60" customFormat="1" ht="15" customHeight="1">
      <c r="D105" s="44">
        <v>12</v>
      </c>
      <c r="E105" s="44">
        <v>84</v>
      </c>
      <c r="F105" s="87" t="str">
        <f>B30</f>
        <v>BRUNO</v>
      </c>
      <c r="G105" s="44" t="s">
        <v>70</v>
      </c>
      <c r="H105" s="44" t="s">
        <v>8</v>
      </c>
      <c r="I105" s="44">
        <v>0</v>
      </c>
      <c r="J105" s="57" t="str">
        <f>B36</f>
        <v>ASVFM</v>
      </c>
      <c r="K105" s="44" t="s">
        <v>1</v>
      </c>
      <c r="L105" s="126" t="str">
        <f t="shared" si="10"/>
        <v>ACADEMIA</v>
      </c>
      <c r="M105" s="71"/>
      <c r="N105" s="69"/>
      <c r="O105" s="69"/>
      <c r="P105" s="69"/>
      <c r="Q105" s="69"/>
      <c r="R105" s="69"/>
      <c r="S105" s="69"/>
      <c r="T105" s="69"/>
      <c r="U105" s="69"/>
      <c r="V105" s="84"/>
      <c r="W105" s="42"/>
      <c r="X105" s="128"/>
      <c r="Y105" s="43"/>
      <c r="Z105" s="43"/>
      <c r="AA105" s="43"/>
      <c r="AB105" s="42"/>
      <c r="AC105" s="62"/>
      <c r="AD105" s="62"/>
      <c r="AE105" s="62"/>
      <c r="AF105" s="62"/>
    </row>
    <row r="106" spans="4:32" s="60" customFormat="1" ht="15" customHeight="1">
      <c r="D106" s="12" t="s">
        <v>3</v>
      </c>
      <c r="E106" s="14" t="s">
        <v>4</v>
      </c>
      <c r="F106" s="16">
        <v>36477</v>
      </c>
      <c r="G106" s="14" t="s">
        <v>54</v>
      </c>
      <c r="H106" s="13"/>
      <c r="I106" s="14"/>
      <c r="J106" s="20"/>
      <c r="K106" s="14" t="s">
        <v>5</v>
      </c>
      <c r="L106" s="37" t="s">
        <v>6</v>
      </c>
      <c r="M106" s="71"/>
      <c r="N106" s="69"/>
      <c r="O106" s="69"/>
      <c r="P106" s="69"/>
      <c r="Q106" s="69"/>
      <c r="R106" s="69"/>
      <c r="S106" s="69"/>
      <c r="T106" s="69"/>
      <c r="U106" s="69"/>
      <c r="V106" s="84"/>
      <c r="W106" s="42"/>
      <c r="X106" s="128"/>
      <c r="Y106" s="43"/>
      <c r="Z106" s="43"/>
      <c r="AA106" s="43"/>
      <c r="AB106" s="42"/>
      <c r="AC106" s="62"/>
      <c r="AD106" s="62"/>
      <c r="AE106" s="62"/>
      <c r="AF106" s="62"/>
    </row>
    <row r="107" spans="4:32" s="60" customFormat="1" ht="15" customHeight="1">
      <c r="D107" s="44">
        <v>1</v>
      </c>
      <c r="E107" s="44">
        <v>85</v>
      </c>
      <c r="F107" s="85" t="str">
        <f>B19</f>
        <v>FLAVIO</v>
      </c>
      <c r="G107" s="44">
        <v>0</v>
      </c>
      <c r="H107" s="44" t="s">
        <v>8</v>
      </c>
      <c r="I107" s="44">
        <v>1</v>
      </c>
      <c r="J107" s="86" t="str">
        <f>B27</f>
        <v>BRENO</v>
      </c>
      <c r="K107" s="57"/>
      <c r="L107" s="126" t="str">
        <f>M30</f>
        <v>GEVI</v>
      </c>
      <c r="M107" s="71"/>
      <c r="N107" s="69"/>
      <c r="O107" s="69"/>
      <c r="P107" s="69"/>
      <c r="Q107" s="69"/>
      <c r="R107" s="69"/>
      <c r="S107" s="69"/>
      <c r="T107" s="69"/>
      <c r="U107" s="69"/>
      <c r="V107" s="84"/>
      <c r="W107" s="42"/>
      <c r="X107" s="45"/>
      <c r="Y107" s="43"/>
      <c r="Z107" s="43"/>
      <c r="AA107" s="43"/>
      <c r="AB107" s="42"/>
      <c r="AC107" s="62"/>
      <c r="AD107" s="62"/>
      <c r="AE107" s="62"/>
      <c r="AF107" s="62"/>
    </row>
    <row r="108" spans="4:32" s="60" customFormat="1" ht="15" customHeight="1">
      <c r="D108" s="44">
        <v>2</v>
      </c>
      <c r="E108" s="44">
        <v>86</v>
      </c>
      <c r="F108" s="85" t="str">
        <f>B20</f>
        <v>MARIO</v>
      </c>
      <c r="G108" s="44">
        <v>0</v>
      </c>
      <c r="H108" s="44" t="s">
        <v>8</v>
      </c>
      <c r="I108" s="44">
        <v>1</v>
      </c>
      <c r="J108" s="57" t="str">
        <f>B26</f>
        <v>GIOVANI</v>
      </c>
      <c r="K108" s="57"/>
      <c r="L108" s="126" t="str">
        <f aca="true" t="shared" si="11" ref="L108:L118">M31</f>
        <v>AFUMEPA</v>
      </c>
      <c r="M108" s="71"/>
      <c r="N108" s="69"/>
      <c r="O108" s="69"/>
      <c r="P108" s="69"/>
      <c r="Q108" s="69"/>
      <c r="R108" s="69"/>
      <c r="S108" s="69"/>
      <c r="T108" s="69"/>
      <c r="U108" s="69"/>
      <c r="V108" s="84"/>
      <c r="W108" s="42"/>
      <c r="X108" s="128"/>
      <c r="Y108" s="43"/>
      <c r="Z108" s="43"/>
      <c r="AA108" s="43"/>
      <c r="AB108" s="42"/>
      <c r="AC108" s="62"/>
      <c r="AD108" s="62"/>
      <c r="AE108" s="62"/>
      <c r="AF108" s="62"/>
    </row>
    <row r="109" spans="4:32" s="60" customFormat="1" ht="15" customHeight="1">
      <c r="D109" s="44">
        <v>3</v>
      </c>
      <c r="E109" s="44">
        <v>87</v>
      </c>
      <c r="F109" s="86" t="str">
        <f>B25</f>
        <v>ALEX</v>
      </c>
      <c r="G109" s="44">
        <v>1</v>
      </c>
      <c r="H109" s="44" t="s">
        <v>8</v>
      </c>
      <c r="I109" s="44">
        <v>1</v>
      </c>
      <c r="J109" s="87" t="str">
        <f>B21</f>
        <v>ANTONIO</v>
      </c>
      <c r="K109" s="57"/>
      <c r="L109" s="126" t="str">
        <f t="shared" si="11"/>
        <v>AFUMERG</v>
      </c>
      <c r="M109" s="71"/>
      <c r="N109" s="69"/>
      <c r="O109" s="69"/>
      <c r="P109" s="69"/>
      <c r="Q109" s="69"/>
      <c r="R109" s="69"/>
      <c r="S109" s="69"/>
      <c r="T109" s="69"/>
      <c r="U109" s="69"/>
      <c r="V109" s="84"/>
      <c r="W109" s="42"/>
      <c r="X109" s="128"/>
      <c r="Y109" s="43"/>
      <c r="Z109" s="43"/>
      <c r="AA109" s="43"/>
      <c r="AB109" s="42"/>
      <c r="AC109" s="62"/>
      <c r="AD109" s="62"/>
      <c r="AE109" s="62"/>
      <c r="AF109" s="62"/>
    </row>
    <row r="110" spans="4:32" s="60" customFormat="1" ht="15" customHeight="1">
      <c r="D110" s="44">
        <v>4</v>
      </c>
      <c r="E110" s="44">
        <v>88</v>
      </c>
      <c r="F110" s="85" t="str">
        <f>B22</f>
        <v>UMBERTO</v>
      </c>
      <c r="G110" s="44">
        <v>0</v>
      </c>
      <c r="H110" s="44" t="s">
        <v>8</v>
      </c>
      <c r="I110" s="44" t="s">
        <v>70</v>
      </c>
      <c r="J110" s="86" t="str">
        <f>B24</f>
        <v>LEANDRO</v>
      </c>
      <c r="K110" s="57"/>
      <c r="L110" s="126" t="str">
        <f t="shared" si="11"/>
        <v>RIOCELL</v>
      </c>
      <c r="M110" s="71"/>
      <c r="N110" s="69"/>
      <c r="O110" s="69"/>
      <c r="P110" s="69"/>
      <c r="Q110" s="69"/>
      <c r="R110" s="69"/>
      <c r="S110" s="69"/>
      <c r="T110" s="69"/>
      <c r="U110" s="69"/>
      <c r="V110" s="84"/>
      <c r="W110" s="42"/>
      <c r="X110" s="54"/>
      <c r="Y110" s="43"/>
      <c r="Z110" s="43"/>
      <c r="AA110" s="43"/>
      <c r="AB110" s="42"/>
      <c r="AC110" s="62"/>
      <c r="AD110" s="62"/>
      <c r="AE110" s="62"/>
      <c r="AF110" s="62"/>
    </row>
    <row r="111" spans="4:32" s="60" customFormat="1" ht="15" customHeight="1">
      <c r="D111" s="44">
        <v>5</v>
      </c>
      <c r="E111" s="44">
        <v>89</v>
      </c>
      <c r="F111" s="85" t="str">
        <f>B16</f>
        <v>ZILBER</v>
      </c>
      <c r="G111" s="44">
        <v>1</v>
      </c>
      <c r="H111" s="44" t="s">
        <v>8</v>
      </c>
      <c r="I111" s="44">
        <v>0</v>
      </c>
      <c r="J111" s="86" t="str">
        <f>B23</f>
        <v>SILVIO</v>
      </c>
      <c r="K111" s="57"/>
      <c r="L111" s="126" t="str">
        <f t="shared" si="11"/>
        <v>ARFM</v>
      </c>
      <c r="M111" s="71"/>
      <c r="N111" s="49"/>
      <c r="O111" s="49"/>
      <c r="P111" s="51"/>
      <c r="Q111" s="41"/>
      <c r="R111" s="49"/>
      <c r="S111" s="49"/>
      <c r="T111" s="48"/>
      <c r="U111" s="49"/>
      <c r="V111" s="84"/>
      <c r="W111" s="49"/>
      <c r="X111" s="51"/>
      <c r="Y111" s="41"/>
      <c r="Z111" s="41"/>
      <c r="AA111" s="41"/>
      <c r="AB111" s="49"/>
      <c r="AC111" s="62"/>
      <c r="AD111" s="62"/>
      <c r="AE111" s="62"/>
      <c r="AF111" s="62"/>
    </row>
    <row r="112" spans="4:32" s="60" customFormat="1" ht="15" customHeight="1">
      <c r="D112" s="44">
        <v>6</v>
      </c>
      <c r="E112" s="44">
        <v>90</v>
      </c>
      <c r="F112" s="87" t="str">
        <f>B17</f>
        <v>MARCOS</v>
      </c>
      <c r="G112" s="44">
        <v>2</v>
      </c>
      <c r="H112" s="44" t="s">
        <v>8</v>
      </c>
      <c r="I112" s="44">
        <v>1</v>
      </c>
      <c r="J112" s="57" t="str">
        <f>B18</f>
        <v>TEIXEIRA</v>
      </c>
      <c r="K112" s="57" t="s">
        <v>1</v>
      </c>
      <c r="L112" s="126" t="str">
        <f t="shared" si="11"/>
        <v>ASVFM</v>
      </c>
      <c r="M112" s="71"/>
      <c r="W112" s="131"/>
      <c r="X112" s="131"/>
      <c r="Y112" s="114"/>
      <c r="Z112" s="114"/>
      <c r="AA112" s="114"/>
      <c r="AB112" s="114"/>
      <c r="AC112" s="130"/>
      <c r="AD112" s="130"/>
      <c r="AE112" s="130"/>
      <c r="AF112" s="130"/>
    </row>
    <row r="113" spans="4:32" s="60" customFormat="1" ht="15" customHeight="1">
      <c r="D113" s="44">
        <v>7</v>
      </c>
      <c r="E113" s="44">
        <v>91</v>
      </c>
      <c r="F113" s="85" t="str">
        <f>B33</f>
        <v>PATRIC</v>
      </c>
      <c r="G113" s="44">
        <v>0</v>
      </c>
      <c r="H113" s="44" t="s">
        <v>8</v>
      </c>
      <c r="I113" s="44">
        <v>1</v>
      </c>
      <c r="J113" s="86" t="str">
        <f>B41</f>
        <v>FÁBIO</v>
      </c>
      <c r="K113" s="44" t="s">
        <v>1</v>
      </c>
      <c r="L113" s="126" t="str">
        <f t="shared" si="11"/>
        <v>ABP</v>
      </c>
      <c r="M113" s="71"/>
      <c r="W113" s="42"/>
      <c r="X113" s="45"/>
      <c r="Y113" s="43"/>
      <c r="Z113" s="43"/>
      <c r="AA113" s="43"/>
      <c r="AB113" s="42"/>
      <c r="AC113" s="62"/>
      <c r="AD113" s="62"/>
      <c r="AE113" s="62"/>
      <c r="AF113" s="62"/>
    </row>
    <row r="114" spans="4:32" s="60" customFormat="1" ht="15" customHeight="1">
      <c r="D114" s="44">
        <v>8</v>
      </c>
      <c r="E114" s="44">
        <v>92</v>
      </c>
      <c r="F114" s="85" t="str">
        <f>B34</f>
        <v>NILMAR</v>
      </c>
      <c r="G114" s="44">
        <v>1</v>
      </c>
      <c r="H114" s="44" t="s">
        <v>8</v>
      </c>
      <c r="I114" s="44">
        <v>0</v>
      </c>
      <c r="J114" s="57" t="str">
        <f>B40</f>
        <v>FERNANDO</v>
      </c>
      <c r="K114" s="44" t="s">
        <v>1</v>
      </c>
      <c r="L114" s="126" t="str">
        <f t="shared" si="11"/>
        <v>COP</v>
      </c>
      <c r="M114" s="71"/>
      <c r="W114" s="42"/>
      <c r="X114" s="128"/>
      <c r="Y114" s="43"/>
      <c r="Z114" s="43"/>
      <c r="AA114" s="43"/>
      <c r="AB114" s="42"/>
      <c r="AC114" s="62"/>
      <c r="AD114" s="62"/>
      <c r="AE114" s="62"/>
      <c r="AF114" s="62"/>
    </row>
    <row r="115" spans="4:32" s="60" customFormat="1" ht="15" customHeight="1">
      <c r="D115" s="44">
        <v>9</v>
      </c>
      <c r="E115" s="44">
        <v>93</v>
      </c>
      <c r="F115" s="86" t="str">
        <f>B39</f>
        <v>CRISTIAN</v>
      </c>
      <c r="G115" s="44">
        <v>0</v>
      </c>
      <c r="H115" s="44" t="s">
        <v>8</v>
      </c>
      <c r="I115" s="44">
        <v>0</v>
      </c>
      <c r="J115" s="87" t="str">
        <f>B35</f>
        <v>JULINHO</v>
      </c>
      <c r="K115" s="44" t="s">
        <v>1</v>
      </c>
      <c r="L115" s="126" t="str">
        <f t="shared" si="11"/>
        <v>FLAMENGO</v>
      </c>
      <c r="M115" s="71"/>
      <c r="W115" s="42"/>
      <c r="X115" s="54"/>
      <c r="Y115" s="43"/>
      <c r="Z115" s="43"/>
      <c r="AA115" s="43"/>
      <c r="AB115" s="42"/>
      <c r="AC115" s="62"/>
      <c r="AD115" s="62"/>
      <c r="AE115" s="62"/>
      <c r="AF115" s="62"/>
    </row>
    <row r="116" spans="4:32" s="60" customFormat="1" ht="15" customHeight="1">
      <c r="D116" s="44">
        <v>10</v>
      </c>
      <c r="E116" s="44">
        <v>94</v>
      </c>
      <c r="F116" s="85" t="str">
        <f>B36</f>
        <v>ASVFM</v>
      </c>
      <c r="G116" s="44">
        <v>0</v>
      </c>
      <c r="H116" s="44" t="s">
        <v>8</v>
      </c>
      <c r="I116" s="44" t="s">
        <v>70</v>
      </c>
      <c r="J116" s="86" t="str">
        <f>B38</f>
        <v>TIAGO</v>
      </c>
      <c r="K116" s="44" t="s">
        <v>1</v>
      </c>
      <c r="L116" s="126" t="str">
        <f t="shared" si="11"/>
        <v>CAIXEIRA</v>
      </c>
      <c r="M116" s="71"/>
      <c r="W116" s="42"/>
      <c r="X116" s="45"/>
      <c r="Y116" s="43"/>
      <c r="Z116" s="43"/>
      <c r="AA116" s="43"/>
      <c r="AB116" s="42"/>
      <c r="AC116" s="62"/>
      <c r="AD116" s="62"/>
      <c r="AE116" s="62"/>
      <c r="AF116" s="62"/>
    </row>
    <row r="117" spans="4:32" s="60" customFormat="1" ht="15" customHeight="1">
      <c r="D117" s="44">
        <v>11</v>
      </c>
      <c r="E117" s="44">
        <v>95</v>
      </c>
      <c r="F117" s="85" t="str">
        <f>B30</f>
        <v>BRUNO</v>
      </c>
      <c r="G117" s="44">
        <v>1</v>
      </c>
      <c r="H117" s="44" t="s">
        <v>8</v>
      </c>
      <c r="I117" s="44">
        <v>1</v>
      </c>
      <c r="J117" s="86" t="str">
        <f>B37</f>
        <v>AZEVEDO</v>
      </c>
      <c r="K117" s="44" t="s">
        <v>1</v>
      </c>
      <c r="L117" s="126" t="str">
        <f t="shared" si="11"/>
        <v>APFM</v>
      </c>
      <c r="M117" s="71"/>
      <c r="N117" s="69"/>
      <c r="O117" s="69"/>
      <c r="P117" s="69"/>
      <c r="Q117" s="69"/>
      <c r="R117" s="69"/>
      <c r="S117" s="69"/>
      <c r="T117" s="69"/>
      <c r="U117" s="69"/>
      <c r="V117" s="69"/>
      <c r="W117" s="42"/>
      <c r="X117" s="128"/>
      <c r="Y117" s="43"/>
      <c r="Z117" s="43"/>
      <c r="AA117" s="43"/>
      <c r="AB117" s="42"/>
      <c r="AC117" s="62"/>
      <c r="AD117" s="62"/>
      <c r="AE117" s="62"/>
      <c r="AF117" s="62"/>
    </row>
    <row r="118" spans="4:32" s="60" customFormat="1" ht="15" customHeight="1">
      <c r="D118" s="44">
        <v>12</v>
      </c>
      <c r="E118" s="44">
        <v>96</v>
      </c>
      <c r="F118" s="87" t="str">
        <f>B31</f>
        <v>ALDYR</v>
      </c>
      <c r="G118" s="44">
        <v>2</v>
      </c>
      <c r="H118" s="44" t="s">
        <v>8</v>
      </c>
      <c r="I118" s="44">
        <v>0</v>
      </c>
      <c r="J118" s="57" t="str">
        <f>B32</f>
        <v>NERO</v>
      </c>
      <c r="K118" s="44" t="s">
        <v>1</v>
      </c>
      <c r="L118" s="126" t="str">
        <f t="shared" si="11"/>
        <v>ACADEMIA</v>
      </c>
      <c r="M118" s="71"/>
      <c r="N118" s="69"/>
      <c r="O118" s="69"/>
      <c r="P118" s="69"/>
      <c r="Q118" s="69"/>
      <c r="R118" s="69"/>
      <c r="S118" s="69"/>
      <c r="T118" s="69"/>
      <c r="U118" s="69"/>
      <c r="V118" s="69"/>
      <c r="W118" s="42"/>
      <c r="X118" s="54"/>
      <c r="Y118" s="43"/>
      <c r="Z118" s="43"/>
      <c r="AA118" s="43"/>
      <c r="AB118" s="42"/>
      <c r="AC118" s="62"/>
      <c r="AD118" s="62"/>
      <c r="AE118" s="62"/>
      <c r="AF118" s="62"/>
    </row>
    <row r="119" spans="1:32" s="60" customFormat="1" ht="15" customHeight="1">
      <c r="A119" s="62"/>
      <c r="B119" s="62"/>
      <c r="C119" s="62"/>
      <c r="D119" s="12" t="s">
        <v>3</v>
      </c>
      <c r="E119" s="14" t="s">
        <v>4</v>
      </c>
      <c r="F119" s="16">
        <v>36477</v>
      </c>
      <c r="G119" s="14" t="s">
        <v>55</v>
      </c>
      <c r="H119" s="13"/>
      <c r="I119" s="14"/>
      <c r="J119" s="20"/>
      <c r="K119" s="14" t="s">
        <v>5</v>
      </c>
      <c r="L119" s="37" t="s">
        <v>6</v>
      </c>
      <c r="M119" s="71"/>
      <c r="N119" s="49"/>
      <c r="O119" s="49"/>
      <c r="P119" s="51"/>
      <c r="Q119" s="41"/>
      <c r="R119" s="49"/>
      <c r="S119" s="49"/>
      <c r="T119" s="48"/>
      <c r="U119" s="49"/>
      <c r="V119" s="84"/>
      <c r="W119" s="49"/>
      <c r="X119" s="51"/>
      <c r="Y119" s="41"/>
      <c r="Z119" s="41"/>
      <c r="AA119" s="41"/>
      <c r="AB119" s="49"/>
      <c r="AC119" s="62"/>
      <c r="AD119" s="62"/>
      <c r="AE119" s="62"/>
      <c r="AF119" s="62"/>
    </row>
    <row r="120" spans="1:32" s="60" customFormat="1" ht="15" customHeight="1">
      <c r="A120" s="119"/>
      <c r="B120" s="119"/>
      <c r="C120" s="119"/>
      <c r="D120" s="44">
        <v>1</v>
      </c>
      <c r="E120" s="44">
        <v>97</v>
      </c>
      <c r="F120" s="86" t="str">
        <f>B27</f>
        <v>BRENO</v>
      </c>
      <c r="G120" s="44">
        <v>0</v>
      </c>
      <c r="H120" s="44" t="s">
        <v>8</v>
      </c>
      <c r="I120" s="44">
        <v>0</v>
      </c>
      <c r="J120" s="85" t="str">
        <f>B21</f>
        <v>ANTONIO</v>
      </c>
      <c r="K120" s="57"/>
      <c r="L120" s="126" t="str">
        <f>M30</f>
        <v>GEVI</v>
      </c>
      <c r="M120" s="71"/>
      <c r="N120" s="69"/>
      <c r="O120" s="69"/>
      <c r="P120" s="69"/>
      <c r="Q120" s="69"/>
      <c r="R120" s="69"/>
      <c r="S120" s="69"/>
      <c r="T120" s="69"/>
      <c r="U120" s="69"/>
      <c r="V120" s="118"/>
      <c r="W120" s="131"/>
      <c r="X120" s="131"/>
      <c r="Y120" s="114"/>
      <c r="Z120" s="114"/>
      <c r="AA120" s="114"/>
      <c r="AB120" s="114"/>
      <c r="AC120" s="130"/>
      <c r="AD120" s="130"/>
      <c r="AE120" s="130"/>
      <c r="AF120" s="130"/>
    </row>
    <row r="121" spans="1:28" s="62" customFormat="1" ht="15" customHeight="1">
      <c r="A121" s="84"/>
      <c r="B121" s="84"/>
      <c r="C121" s="84"/>
      <c r="D121" s="44">
        <v>2</v>
      </c>
      <c r="E121" s="44">
        <v>98</v>
      </c>
      <c r="F121" s="85" t="str">
        <f>B22</f>
        <v>UMBERTO</v>
      </c>
      <c r="G121" s="44">
        <v>0</v>
      </c>
      <c r="H121" s="44" t="s">
        <v>8</v>
      </c>
      <c r="I121" s="44" t="s">
        <v>70</v>
      </c>
      <c r="J121" s="57" t="str">
        <f>B26</f>
        <v>GIOVANI</v>
      </c>
      <c r="K121" s="57"/>
      <c r="L121" s="126" t="str">
        <f aca="true" t="shared" si="12" ref="L121:L131">M31</f>
        <v>AFUMEPA</v>
      </c>
      <c r="M121" s="71"/>
      <c r="N121" s="72"/>
      <c r="O121" s="72"/>
      <c r="P121" s="72"/>
      <c r="Q121" s="72"/>
      <c r="R121" s="72"/>
      <c r="S121" s="72"/>
      <c r="T121" s="72"/>
      <c r="U121" s="72"/>
      <c r="V121" s="84"/>
      <c r="W121" s="42"/>
      <c r="X121" s="128"/>
      <c r="Y121" s="43"/>
      <c r="Z121" s="43"/>
      <c r="AA121" s="43"/>
      <c r="AB121" s="42"/>
    </row>
    <row r="122" spans="1:28" s="62" customFormat="1" ht="15" customHeight="1">
      <c r="A122" s="84"/>
      <c r="B122" s="84"/>
      <c r="C122" s="84"/>
      <c r="D122" s="44">
        <v>3</v>
      </c>
      <c r="E122" s="44">
        <v>99</v>
      </c>
      <c r="F122" s="87" t="str">
        <f>B23</f>
        <v>SILVIO</v>
      </c>
      <c r="G122" s="44">
        <v>0</v>
      </c>
      <c r="H122" s="44" t="s">
        <v>8</v>
      </c>
      <c r="I122" s="44">
        <v>1</v>
      </c>
      <c r="J122" s="86" t="str">
        <f>B25</f>
        <v>ALEX</v>
      </c>
      <c r="K122" s="57"/>
      <c r="L122" s="126" t="str">
        <f t="shared" si="12"/>
        <v>AFUMERG</v>
      </c>
      <c r="M122" s="71"/>
      <c r="N122" s="72"/>
      <c r="O122" s="72"/>
      <c r="P122" s="72"/>
      <c r="Q122" s="72"/>
      <c r="R122" s="72"/>
      <c r="S122" s="72"/>
      <c r="T122" s="72"/>
      <c r="U122" s="72"/>
      <c r="V122" s="84"/>
      <c r="W122" s="42"/>
      <c r="X122" s="43"/>
      <c r="Y122" s="43"/>
      <c r="Z122" s="43"/>
      <c r="AA122" s="43"/>
      <c r="AB122" s="42"/>
    </row>
    <row r="123" spans="1:28" s="62" customFormat="1" ht="15" customHeight="1">
      <c r="A123" s="84"/>
      <c r="B123" s="84"/>
      <c r="C123" s="84"/>
      <c r="D123" s="44">
        <v>4</v>
      </c>
      <c r="E123" s="44">
        <v>100</v>
      </c>
      <c r="F123" s="86" t="str">
        <f>B24</f>
        <v>LEANDRO</v>
      </c>
      <c r="G123" s="44">
        <v>0</v>
      </c>
      <c r="H123" s="44" t="s">
        <v>8</v>
      </c>
      <c r="I123" s="44">
        <v>0</v>
      </c>
      <c r="J123" s="85" t="str">
        <f>B16</f>
        <v>ZILBER</v>
      </c>
      <c r="K123" s="57"/>
      <c r="L123" s="126" t="str">
        <f t="shared" si="12"/>
        <v>RIOCELL</v>
      </c>
      <c r="M123" s="71"/>
      <c r="N123" s="72"/>
      <c r="O123" s="72"/>
      <c r="P123" s="72"/>
      <c r="Q123" s="72"/>
      <c r="R123" s="72"/>
      <c r="S123" s="72"/>
      <c r="T123" s="72"/>
      <c r="U123" s="72"/>
      <c r="V123" s="84"/>
      <c r="W123" s="42"/>
      <c r="X123" s="54"/>
      <c r="Y123" s="43"/>
      <c r="Z123" s="43"/>
      <c r="AA123" s="43"/>
      <c r="AB123" s="42"/>
    </row>
    <row r="124" spans="1:28" s="62" customFormat="1" ht="15" customHeight="1">
      <c r="A124" s="84"/>
      <c r="B124" s="84"/>
      <c r="C124" s="84"/>
      <c r="D124" s="44">
        <v>5</v>
      </c>
      <c r="E124" s="44">
        <v>101</v>
      </c>
      <c r="F124" s="85" t="str">
        <f>B17</f>
        <v>MARCOS</v>
      </c>
      <c r="G124" s="44">
        <v>0</v>
      </c>
      <c r="H124" s="44" t="s">
        <v>8</v>
      </c>
      <c r="I124" s="44">
        <v>1</v>
      </c>
      <c r="J124" s="86" t="str">
        <f>B20</f>
        <v>MARIO</v>
      </c>
      <c r="K124" s="57"/>
      <c r="L124" s="126" t="str">
        <f t="shared" si="12"/>
        <v>ARFM</v>
      </c>
      <c r="M124" s="71"/>
      <c r="N124" s="72"/>
      <c r="O124" s="72"/>
      <c r="P124" s="72"/>
      <c r="Q124" s="72"/>
      <c r="R124" s="72"/>
      <c r="S124" s="72"/>
      <c r="T124" s="72"/>
      <c r="U124" s="72"/>
      <c r="V124" s="84"/>
      <c r="W124" s="42"/>
      <c r="X124" s="45"/>
      <c r="Y124" s="43"/>
      <c r="Z124" s="43"/>
      <c r="AA124" s="43"/>
      <c r="AB124" s="42"/>
    </row>
    <row r="125" spans="1:28" s="62" customFormat="1" ht="15" customHeight="1">
      <c r="A125" s="84"/>
      <c r="B125" s="84"/>
      <c r="C125" s="84"/>
      <c r="D125" s="44">
        <v>6</v>
      </c>
      <c r="E125" s="44">
        <v>102</v>
      </c>
      <c r="F125" s="87" t="str">
        <f>B18</f>
        <v>TEIXEIRA</v>
      </c>
      <c r="G125" s="44">
        <v>2</v>
      </c>
      <c r="H125" s="44" t="s">
        <v>8</v>
      </c>
      <c r="I125" s="44">
        <v>2</v>
      </c>
      <c r="J125" s="57" t="str">
        <f>B19</f>
        <v>FLAVIO</v>
      </c>
      <c r="K125" s="57"/>
      <c r="L125" s="126" t="str">
        <f t="shared" si="12"/>
        <v>ASVFM</v>
      </c>
      <c r="M125" s="71"/>
      <c r="N125" s="72"/>
      <c r="O125" s="72"/>
      <c r="P125" s="72"/>
      <c r="Q125" s="72"/>
      <c r="R125" s="72"/>
      <c r="S125" s="72"/>
      <c r="T125" s="72"/>
      <c r="U125" s="72"/>
      <c r="V125" s="84"/>
      <c r="W125" s="42"/>
      <c r="X125" s="128"/>
      <c r="Y125" s="43"/>
      <c r="Z125" s="43"/>
      <c r="AA125" s="43"/>
      <c r="AB125" s="42"/>
    </row>
    <row r="126" spans="1:28" s="62" customFormat="1" ht="15" customHeight="1">
      <c r="A126" s="84"/>
      <c r="B126" s="84"/>
      <c r="C126" s="84"/>
      <c r="D126" s="44">
        <v>7</v>
      </c>
      <c r="E126" s="44">
        <v>103</v>
      </c>
      <c r="F126" s="86" t="str">
        <f>B41</f>
        <v>FÁBIO</v>
      </c>
      <c r="G126" s="44">
        <v>0</v>
      </c>
      <c r="H126" s="44" t="s">
        <v>8</v>
      </c>
      <c r="I126" s="44">
        <v>4</v>
      </c>
      <c r="J126" s="85" t="str">
        <f>B35</f>
        <v>JULINHO</v>
      </c>
      <c r="K126" s="44" t="s">
        <v>1</v>
      </c>
      <c r="L126" s="126" t="str">
        <f t="shared" si="12"/>
        <v>ABP</v>
      </c>
      <c r="M126" s="71"/>
      <c r="N126" s="72"/>
      <c r="O126" s="72"/>
      <c r="P126" s="72"/>
      <c r="Q126" s="72"/>
      <c r="R126" s="72"/>
      <c r="S126" s="72"/>
      <c r="T126" s="72"/>
      <c r="U126" s="72"/>
      <c r="V126" s="84"/>
      <c r="W126" s="42"/>
      <c r="X126" s="54"/>
      <c r="Y126" s="43"/>
      <c r="Z126" s="43"/>
      <c r="AA126" s="43"/>
      <c r="AB126" s="42"/>
    </row>
    <row r="127" spans="1:28" s="62" customFormat="1" ht="15" customHeight="1">
      <c r="A127" s="84"/>
      <c r="B127" s="84"/>
      <c r="C127" s="84"/>
      <c r="D127" s="44">
        <v>8</v>
      </c>
      <c r="E127" s="44">
        <v>104</v>
      </c>
      <c r="F127" s="85" t="str">
        <f>B36</f>
        <v>ASVFM</v>
      </c>
      <c r="G127" s="44">
        <v>0</v>
      </c>
      <c r="H127" s="44" t="s">
        <v>8</v>
      </c>
      <c r="I127" s="44" t="s">
        <v>70</v>
      </c>
      <c r="J127" s="57" t="str">
        <f>B40</f>
        <v>FERNANDO</v>
      </c>
      <c r="K127" s="44" t="s">
        <v>1</v>
      </c>
      <c r="L127" s="126" t="str">
        <f t="shared" si="12"/>
        <v>COP</v>
      </c>
      <c r="M127" s="71"/>
      <c r="N127" s="49"/>
      <c r="O127" s="49"/>
      <c r="P127" s="51"/>
      <c r="Q127" s="41"/>
      <c r="R127" s="49"/>
      <c r="S127" s="49"/>
      <c r="T127" s="48"/>
      <c r="U127" s="49"/>
      <c r="V127" s="84"/>
      <c r="W127" s="49"/>
      <c r="X127" s="51"/>
      <c r="Y127" s="41"/>
      <c r="Z127" s="41"/>
      <c r="AA127" s="41"/>
      <c r="AB127" s="49"/>
    </row>
    <row r="128" spans="1:32" s="62" customFormat="1" ht="15" customHeight="1">
      <c r="A128" s="92"/>
      <c r="B128" s="92"/>
      <c r="C128" s="92"/>
      <c r="D128" s="44">
        <v>9</v>
      </c>
      <c r="E128" s="44">
        <v>105</v>
      </c>
      <c r="F128" s="87" t="str">
        <f>B37</f>
        <v>AZEVEDO</v>
      </c>
      <c r="G128" s="44">
        <v>0</v>
      </c>
      <c r="H128" s="44" t="s">
        <v>8</v>
      </c>
      <c r="I128" s="44">
        <v>2</v>
      </c>
      <c r="J128" s="86" t="str">
        <f>B39</f>
        <v>CRISTIAN</v>
      </c>
      <c r="K128" s="44" t="s">
        <v>44</v>
      </c>
      <c r="L128" s="126" t="str">
        <f t="shared" si="12"/>
        <v>FLAMENGO</v>
      </c>
      <c r="M128" s="71"/>
      <c r="W128" s="131"/>
      <c r="X128" s="131"/>
      <c r="Y128" s="114"/>
      <c r="Z128" s="114"/>
      <c r="AA128" s="114"/>
      <c r="AB128" s="114"/>
      <c r="AC128" s="130"/>
      <c r="AD128" s="130"/>
      <c r="AE128" s="130"/>
      <c r="AF128" s="130"/>
    </row>
    <row r="129" spans="1:28" s="62" customFormat="1" ht="15" customHeight="1">
      <c r="A129" s="84"/>
      <c r="B129" s="84"/>
      <c r="C129" s="84"/>
      <c r="D129" s="44">
        <v>10</v>
      </c>
      <c r="E129" s="44">
        <v>106</v>
      </c>
      <c r="F129" s="86" t="str">
        <f>B38</f>
        <v>TIAGO</v>
      </c>
      <c r="G129" s="44">
        <v>0</v>
      </c>
      <c r="H129" s="44" t="s">
        <v>8</v>
      </c>
      <c r="I129" s="44">
        <v>2</v>
      </c>
      <c r="J129" s="85" t="str">
        <f>B30</f>
        <v>BRUNO</v>
      </c>
      <c r="K129" s="44" t="s">
        <v>1</v>
      </c>
      <c r="L129" s="126" t="str">
        <f t="shared" si="12"/>
        <v>CAIXEIRA</v>
      </c>
      <c r="M129" s="71"/>
      <c r="W129" s="42"/>
      <c r="X129" s="128"/>
      <c r="Y129" s="43"/>
      <c r="Z129" s="43"/>
      <c r="AA129" s="43"/>
      <c r="AB129" s="42"/>
    </row>
    <row r="130" spans="1:28" s="62" customFormat="1" ht="15" customHeight="1">
      <c r="A130" s="49"/>
      <c r="B130" s="51"/>
      <c r="C130" s="41"/>
      <c r="D130" s="44">
        <v>11</v>
      </c>
      <c r="E130" s="44">
        <v>107</v>
      </c>
      <c r="F130" s="85" t="str">
        <f>B31</f>
        <v>ALDYR</v>
      </c>
      <c r="G130" s="44">
        <v>0</v>
      </c>
      <c r="H130" s="44" t="s">
        <v>8</v>
      </c>
      <c r="I130" s="44">
        <v>0</v>
      </c>
      <c r="J130" s="86" t="str">
        <f>B34</f>
        <v>NILMAR</v>
      </c>
      <c r="K130" s="44" t="s">
        <v>1</v>
      </c>
      <c r="L130" s="126" t="str">
        <f t="shared" si="12"/>
        <v>APFM</v>
      </c>
      <c r="M130" s="71"/>
      <c r="W130" s="42"/>
      <c r="X130" s="128"/>
      <c r="Y130" s="43"/>
      <c r="Z130" s="43"/>
      <c r="AA130" s="43"/>
      <c r="AB130" s="42"/>
    </row>
    <row r="131" spans="1:28" s="62" customFormat="1" ht="15" customHeight="1">
      <c r="A131" s="88"/>
      <c r="B131" s="93"/>
      <c r="C131" s="93"/>
      <c r="D131" s="44">
        <v>12</v>
      </c>
      <c r="E131" s="44">
        <v>108</v>
      </c>
      <c r="F131" s="87" t="str">
        <f>B32</f>
        <v>NERO</v>
      </c>
      <c r="G131" s="44">
        <v>1</v>
      </c>
      <c r="H131" s="44" t="s">
        <v>8</v>
      </c>
      <c r="I131" s="44">
        <v>2</v>
      </c>
      <c r="J131" s="57" t="str">
        <f>B33</f>
        <v>PATRIC</v>
      </c>
      <c r="K131" s="44" t="s">
        <v>1</v>
      </c>
      <c r="L131" s="126" t="str">
        <f t="shared" si="12"/>
        <v>ACADEMIA</v>
      </c>
      <c r="M131" s="71"/>
      <c r="W131" s="42"/>
      <c r="X131" s="54"/>
      <c r="Y131" s="43"/>
      <c r="Z131" s="43"/>
      <c r="AA131" s="43"/>
      <c r="AB131" s="42"/>
    </row>
    <row r="132" spans="1:28" s="62" customFormat="1" ht="15" customHeight="1">
      <c r="A132" s="49"/>
      <c r="B132" s="53"/>
      <c r="C132" s="41"/>
      <c r="D132" s="12" t="s">
        <v>3</v>
      </c>
      <c r="E132" s="14" t="s">
        <v>4</v>
      </c>
      <c r="F132" s="16">
        <v>36477</v>
      </c>
      <c r="G132" s="14" t="s">
        <v>56</v>
      </c>
      <c r="H132" s="13"/>
      <c r="I132" s="14"/>
      <c r="J132" s="20"/>
      <c r="K132" s="14" t="s">
        <v>5</v>
      </c>
      <c r="L132" s="37" t="s">
        <v>6</v>
      </c>
      <c r="M132" s="71"/>
      <c r="W132" s="42"/>
      <c r="X132" s="45"/>
      <c r="Y132" s="43"/>
      <c r="Z132" s="43"/>
      <c r="AA132" s="43"/>
      <c r="AB132" s="42"/>
    </row>
    <row r="133" spans="1:28" s="62" customFormat="1" ht="15" customHeight="1">
      <c r="A133" s="49"/>
      <c r="B133" s="53"/>
      <c r="C133" s="41"/>
      <c r="D133" s="44">
        <v>1</v>
      </c>
      <c r="E133" s="44">
        <v>109</v>
      </c>
      <c r="F133" s="85" t="str">
        <f>B23</f>
        <v>SILVIO</v>
      </c>
      <c r="G133" s="44">
        <v>3</v>
      </c>
      <c r="H133" s="44" t="s">
        <v>8</v>
      </c>
      <c r="I133" s="44">
        <v>1</v>
      </c>
      <c r="J133" s="86" t="str">
        <f>B27</f>
        <v>BRENO</v>
      </c>
      <c r="K133" s="57"/>
      <c r="L133" s="127" t="str">
        <f>M30</f>
        <v>GEVI</v>
      </c>
      <c r="M133" s="71"/>
      <c r="W133" s="42"/>
      <c r="X133" s="128"/>
      <c r="Y133" s="43"/>
      <c r="Z133" s="43"/>
      <c r="AA133" s="43"/>
      <c r="AB133" s="42"/>
    </row>
    <row r="134" spans="1:28" s="62" customFormat="1" ht="15" customHeight="1">
      <c r="A134" s="49"/>
      <c r="B134" s="51"/>
      <c r="C134" s="41"/>
      <c r="D134" s="44">
        <v>2</v>
      </c>
      <c r="E134" s="44">
        <v>110</v>
      </c>
      <c r="F134" s="57" t="str">
        <f>B26</f>
        <v>GIOVANI</v>
      </c>
      <c r="G134" s="44">
        <v>0</v>
      </c>
      <c r="H134" s="44" t="s">
        <v>8</v>
      </c>
      <c r="I134" s="44">
        <v>0</v>
      </c>
      <c r="J134" s="85" t="str">
        <f>B24</f>
        <v>LEANDRO</v>
      </c>
      <c r="K134" s="57"/>
      <c r="L134" s="127" t="str">
        <f aca="true" t="shared" si="13" ref="L134:L144">M31</f>
        <v>AFUMEPA</v>
      </c>
      <c r="M134" s="71"/>
      <c r="W134" s="42"/>
      <c r="X134" s="43"/>
      <c r="Y134" s="43"/>
      <c r="Z134" s="43"/>
      <c r="AA134" s="43"/>
      <c r="AB134" s="42"/>
    </row>
    <row r="135" spans="1:28" s="62" customFormat="1" ht="15" customHeight="1">
      <c r="A135" s="49"/>
      <c r="B135" s="53"/>
      <c r="C135" s="41"/>
      <c r="D135" s="44">
        <v>3</v>
      </c>
      <c r="E135" s="44">
        <v>111</v>
      </c>
      <c r="F135" s="87" t="str">
        <f>B16</f>
        <v>ZILBER</v>
      </c>
      <c r="G135" s="44">
        <v>1</v>
      </c>
      <c r="H135" s="44" t="s">
        <v>8</v>
      </c>
      <c r="I135" s="44">
        <v>1</v>
      </c>
      <c r="J135" s="86" t="str">
        <f>B25</f>
        <v>ALEX</v>
      </c>
      <c r="K135" s="57"/>
      <c r="L135" s="127" t="str">
        <f t="shared" si="13"/>
        <v>AFUMERG</v>
      </c>
      <c r="M135" s="71"/>
      <c r="N135" s="84"/>
      <c r="O135" s="84"/>
      <c r="P135" s="84"/>
      <c r="Q135" s="84"/>
      <c r="R135" s="84"/>
      <c r="S135" s="84"/>
      <c r="T135" s="84"/>
      <c r="U135" s="84"/>
      <c r="V135" s="84"/>
      <c r="W135" s="49"/>
      <c r="X135" s="47"/>
      <c r="Y135" s="48"/>
      <c r="Z135" s="48"/>
      <c r="AA135" s="48"/>
      <c r="AB135" s="49"/>
    </row>
    <row r="136" spans="1:19" s="62" customFormat="1" ht="15" customHeight="1">
      <c r="A136" s="49"/>
      <c r="B136" s="53"/>
      <c r="C136" s="41"/>
      <c r="D136" s="44">
        <v>4</v>
      </c>
      <c r="E136" s="44">
        <v>112</v>
      </c>
      <c r="F136" s="86" t="str">
        <f>B22</f>
        <v>UMBERTO</v>
      </c>
      <c r="G136" s="44">
        <v>0</v>
      </c>
      <c r="H136" s="44" t="s">
        <v>8</v>
      </c>
      <c r="I136" s="44" t="s">
        <v>70</v>
      </c>
      <c r="J136" s="85" t="str">
        <f>B17</f>
        <v>MARCOS</v>
      </c>
      <c r="K136" s="57"/>
      <c r="L136" s="127" t="str">
        <f t="shared" si="13"/>
        <v>RIOCELL</v>
      </c>
      <c r="M136" s="71"/>
      <c r="N136" s="71"/>
      <c r="O136" s="71"/>
      <c r="P136" s="72"/>
      <c r="Q136" s="71"/>
      <c r="R136" s="71"/>
      <c r="S136" s="71"/>
    </row>
    <row r="137" spans="1:19" s="62" customFormat="1" ht="15" customHeight="1">
      <c r="A137" s="49"/>
      <c r="B137" s="51"/>
      <c r="C137" s="41"/>
      <c r="D137" s="44">
        <v>5</v>
      </c>
      <c r="E137" s="44">
        <v>113</v>
      </c>
      <c r="F137" s="85" t="str">
        <f>B18</f>
        <v>TEIXEIRA</v>
      </c>
      <c r="G137" s="44">
        <v>2</v>
      </c>
      <c r="H137" s="44" t="s">
        <v>8</v>
      </c>
      <c r="I137" s="44">
        <v>0</v>
      </c>
      <c r="J137" s="86" t="str">
        <f>B21</f>
        <v>ANTONIO</v>
      </c>
      <c r="K137" s="57"/>
      <c r="L137" s="127" t="str">
        <f t="shared" si="13"/>
        <v>ARFM</v>
      </c>
      <c r="M137" s="71"/>
      <c r="N137" s="71"/>
      <c r="O137" s="71"/>
      <c r="P137" s="72"/>
      <c r="Q137" s="71"/>
      <c r="R137" s="71"/>
      <c r="S137" s="71"/>
    </row>
    <row r="138" spans="1:19" s="62" customFormat="1" ht="15" customHeight="1">
      <c r="A138" s="49"/>
      <c r="B138" s="51"/>
      <c r="C138" s="41"/>
      <c r="D138" s="44">
        <v>6</v>
      </c>
      <c r="E138" s="44">
        <v>114</v>
      </c>
      <c r="F138" s="87" t="str">
        <f>B19</f>
        <v>FLAVIO</v>
      </c>
      <c r="G138" s="44">
        <v>0</v>
      </c>
      <c r="H138" s="44" t="s">
        <v>8</v>
      </c>
      <c r="I138" s="44">
        <v>1</v>
      </c>
      <c r="J138" s="57" t="str">
        <f>B20</f>
        <v>MARIO</v>
      </c>
      <c r="K138" s="57"/>
      <c r="L138" s="127" t="str">
        <f t="shared" si="13"/>
        <v>ASVFM</v>
      </c>
      <c r="M138" s="71"/>
      <c r="N138" s="71"/>
      <c r="O138" s="71"/>
      <c r="P138" s="72"/>
      <c r="Q138" s="71"/>
      <c r="R138" s="71"/>
      <c r="S138" s="71"/>
    </row>
    <row r="139" spans="1:19" s="62" customFormat="1" ht="15" customHeight="1">
      <c r="A139" s="49"/>
      <c r="B139" s="93"/>
      <c r="C139" s="93"/>
      <c r="D139" s="44">
        <v>7</v>
      </c>
      <c r="E139" s="44">
        <v>115</v>
      </c>
      <c r="F139" s="85" t="str">
        <f>B37</f>
        <v>AZEVEDO</v>
      </c>
      <c r="G139" s="44">
        <v>1</v>
      </c>
      <c r="H139" s="44" t="s">
        <v>8</v>
      </c>
      <c r="I139" s="44">
        <v>0</v>
      </c>
      <c r="J139" s="86" t="str">
        <f>B41</f>
        <v>FÁBIO</v>
      </c>
      <c r="K139" s="44" t="s">
        <v>1</v>
      </c>
      <c r="L139" s="127" t="str">
        <f t="shared" si="13"/>
        <v>ABP</v>
      </c>
      <c r="M139" s="71"/>
      <c r="N139" s="71"/>
      <c r="O139" s="71"/>
      <c r="P139" s="72"/>
      <c r="Q139" s="71"/>
      <c r="R139" s="71"/>
      <c r="S139" s="71"/>
    </row>
    <row r="140" spans="1:19" s="62" customFormat="1" ht="15" customHeight="1">
      <c r="A140" s="49"/>
      <c r="B140" s="53"/>
      <c r="C140" s="41"/>
      <c r="D140" s="44">
        <v>8</v>
      </c>
      <c r="E140" s="44">
        <v>116</v>
      </c>
      <c r="F140" s="57" t="str">
        <f>B40</f>
        <v>FERNANDO</v>
      </c>
      <c r="G140" s="44">
        <v>0</v>
      </c>
      <c r="H140" s="44" t="s">
        <v>8</v>
      </c>
      <c r="I140" s="44">
        <v>1</v>
      </c>
      <c r="J140" s="85" t="str">
        <f>B38</f>
        <v>TIAGO</v>
      </c>
      <c r="K140" s="44" t="s">
        <v>1</v>
      </c>
      <c r="L140" s="127" t="str">
        <f t="shared" si="13"/>
        <v>COP</v>
      </c>
      <c r="M140" s="71"/>
      <c r="N140" s="71"/>
      <c r="O140" s="71"/>
      <c r="P140" s="72"/>
      <c r="Q140" s="71"/>
      <c r="R140" s="71"/>
      <c r="S140" s="71"/>
    </row>
    <row r="141" spans="1:19" s="62" customFormat="1" ht="15" customHeight="1">
      <c r="A141" s="89"/>
      <c r="B141" s="53"/>
      <c r="C141" s="41"/>
      <c r="D141" s="44">
        <v>9</v>
      </c>
      <c r="E141" s="44">
        <v>117</v>
      </c>
      <c r="F141" s="87" t="str">
        <f>B30</f>
        <v>BRUNO</v>
      </c>
      <c r="G141" s="44">
        <v>1</v>
      </c>
      <c r="H141" s="44" t="s">
        <v>8</v>
      </c>
      <c r="I141" s="44">
        <v>2</v>
      </c>
      <c r="J141" s="86" t="str">
        <f>B39</f>
        <v>CRISTIAN</v>
      </c>
      <c r="K141" s="44" t="s">
        <v>1</v>
      </c>
      <c r="L141" s="127" t="str">
        <f t="shared" si="13"/>
        <v>FLAMENGO</v>
      </c>
      <c r="M141" s="71"/>
      <c r="N141" s="71"/>
      <c r="O141" s="71"/>
      <c r="P141" s="72"/>
      <c r="Q141" s="71"/>
      <c r="R141" s="71"/>
      <c r="S141" s="71"/>
    </row>
    <row r="142" spans="1:19" s="62" customFormat="1" ht="15" customHeight="1">
      <c r="A142" s="49"/>
      <c r="B142" s="51"/>
      <c r="C142" s="41"/>
      <c r="D142" s="44">
        <v>10</v>
      </c>
      <c r="E142" s="44">
        <v>118</v>
      </c>
      <c r="F142" s="86" t="str">
        <f>B36</f>
        <v>ASVFM</v>
      </c>
      <c r="G142" s="44">
        <v>0</v>
      </c>
      <c r="H142" s="44" t="s">
        <v>8</v>
      </c>
      <c r="I142" s="44" t="s">
        <v>70</v>
      </c>
      <c r="J142" s="85" t="str">
        <f>B31</f>
        <v>ALDYR</v>
      </c>
      <c r="K142" s="44" t="s">
        <v>1</v>
      </c>
      <c r="L142" s="127" t="str">
        <f t="shared" si="13"/>
        <v>CAIXEIRA</v>
      </c>
      <c r="M142" s="71"/>
      <c r="N142" s="71"/>
      <c r="O142" s="71"/>
      <c r="P142" s="72"/>
      <c r="Q142" s="71"/>
      <c r="R142" s="71"/>
      <c r="S142" s="71"/>
    </row>
    <row r="143" spans="1:19" s="62" customFormat="1" ht="15" customHeight="1">
      <c r="A143" s="49"/>
      <c r="B143" s="53"/>
      <c r="C143" s="41"/>
      <c r="D143" s="44">
        <v>11</v>
      </c>
      <c r="E143" s="44">
        <v>119</v>
      </c>
      <c r="F143" s="85" t="str">
        <f>B32</f>
        <v>NERO</v>
      </c>
      <c r="G143" s="44">
        <v>0</v>
      </c>
      <c r="H143" s="44" t="s">
        <v>8</v>
      </c>
      <c r="I143" s="44">
        <v>4</v>
      </c>
      <c r="J143" s="86" t="str">
        <f>B35</f>
        <v>JULINHO</v>
      </c>
      <c r="K143" s="44" t="s">
        <v>1</v>
      </c>
      <c r="L143" s="127" t="str">
        <f t="shared" si="13"/>
        <v>APFM</v>
      </c>
      <c r="M143" s="71"/>
      <c r="N143" s="71"/>
      <c r="O143" s="71"/>
      <c r="P143" s="72"/>
      <c r="Q143" s="71"/>
      <c r="R143" s="71"/>
      <c r="S143" s="71"/>
    </row>
    <row r="144" spans="1:19" s="62" customFormat="1" ht="15" customHeight="1">
      <c r="A144" s="49"/>
      <c r="B144" s="51"/>
      <c r="C144" s="41"/>
      <c r="D144" s="44">
        <v>12</v>
      </c>
      <c r="E144" s="44">
        <v>120</v>
      </c>
      <c r="F144" s="87" t="str">
        <f>B33</f>
        <v>PATRIC</v>
      </c>
      <c r="G144" s="44">
        <v>1</v>
      </c>
      <c r="H144" s="44" t="s">
        <v>8</v>
      </c>
      <c r="I144" s="44">
        <v>2</v>
      </c>
      <c r="J144" s="57" t="str">
        <f>B34</f>
        <v>NILMAR</v>
      </c>
      <c r="K144" s="44" t="s">
        <v>44</v>
      </c>
      <c r="L144" s="127" t="str">
        <f t="shared" si="13"/>
        <v>ACADEMIA</v>
      </c>
      <c r="M144" s="71"/>
      <c r="N144" s="71"/>
      <c r="O144" s="71"/>
      <c r="P144" s="72"/>
      <c r="Q144" s="71"/>
      <c r="R144" s="71"/>
      <c r="S144" s="71"/>
    </row>
    <row r="145" spans="1:19" s="62" customFormat="1" ht="15" customHeight="1">
      <c r="A145" s="49"/>
      <c r="B145" s="51"/>
      <c r="C145" s="41"/>
      <c r="D145" s="12" t="s">
        <v>3</v>
      </c>
      <c r="E145" s="14" t="s">
        <v>4</v>
      </c>
      <c r="F145" s="16">
        <v>36477</v>
      </c>
      <c r="G145" s="14" t="s">
        <v>57</v>
      </c>
      <c r="H145" s="13"/>
      <c r="I145" s="14"/>
      <c r="J145" s="20"/>
      <c r="K145" s="14" t="s">
        <v>5</v>
      </c>
      <c r="L145" s="37" t="s">
        <v>6</v>
      </c>
      <c r="M145" s="71"/>
      <c r="N145" s="71"/>
      <c r="O145" s="71"/>
      <c r="P145" s="72"/>
      <c r="Q145" s="71"/>
      <c r="R145" s="71"/>
      <c r="S145" s="71"/>
    </row>
    <row r="146" spans="1:19" s="62" customFormat="1" ht="15" customHeight="1">
      <c r="A146" s="49"/>
      <c r="B146" s="51"/>
      <c r="C146" s="41"/>
      <c r="D146" s="44">
        <v>1</v>
      </c>
      <c r="E146" s="44">
        <v>121</v>
      </c>
      <c r="F146" s="85" t="str">
        <f>B25</f>
        <v>ALEX</v>
      </c>
      <c r="G146" s="44">
        <v>1</v>
      </c>
      <c r="H146" s="44" t="s">
        <v>8</v>
      </c>
      <c r="I146" s="44">
        <v>1</v>
      </c>
      <c r="J146" s="86" t="str">
        <f>B27</f>
        <v>BRENO</v>
      </c>
      <c r="K146" s="57"/>
      <c r="L146" s="127" t="str">
        <f>M30</f>
        <v>GEVI</v>
      </c>
      <c r="M146" s="71"/>
      <c r="N146" s="71"/>
      <c r="O146" s="71"/>
      <c r="P146" s="72"/>
      <c r="Q146" s="71"/>
      <c r="R146" s="71"/>
      <c r="S146" s="71"/>
    </row>
    <row r="147" spans="1:19" s="62" customFormat="1" ht="15" customHeight="1">
      <c r="A147" s="88"/>
      <c r="B147" s="93"/>
      <c r="C147" s="93"/>
      <c r="D147" s="44">
        <v>2</v>
      </c>
      <c r="E147" s="44">
        <v>122</v>
      </c>
      <c r="F147" s="85" t="str">
        <f>B16</f>
        <v>ZILBER</v>
      </c>
      <c r="G147" s="44">
        <v>0</v>
      </c>
      <c r="H147" s="44" t="s">
        <v>8</v>
      </c>
      <c r="I147" s="44">
        <v>0</v>
      </c>
      <c r="J147" s="57" t="str">
        <f>B26</f>
        <v>GIOVANI</v>
      </c>
      <c r="K147" s="57"/>
      <c r="L147" s="127" t="str">
        <f aca="true" t="shared" si="14" ref="L147:L157">M31</f>
        <v>AFUMEPA</v>
      </c>
      <c r="M147" s="71"/>
      <c r="N147" s="71"/>
      <c r="O147" s="71"/>
      <c r="P147" s="72"/>
      <c r="Q147" s="71"/>
      <c r="R147" s="71"/>
      <c r="S147" s="71"/>
    </row>
    <row r="148" spans="1:19" s="62" customFormat="1" ht="15" customHeight="1">
      <c r="A148" s="49"/>
      <c r="B148" s="53"/>
      <c r="C148" s="41"/>
      <c r="D148" s="44">
        <v>3</v>
      </c>
      <c r="E148" s="44">
        <v>123</v>
      </c>
      <c r="F148" s="87" t="str">
        <f>B17</f>
        <v>MARCOS</v>
      </c>
      <c r="G148" s="44">
        <v>1</v>
      </c>
      <c r="H148" s="44" t="s">
        <v>8</v>
      </c>
      <c r="I148" s="44">
        <v>0</v>
      </c>
      <c r="J148" s="86" t="str">
        <f>B24</f>
        <v>LEANDRO</v>
      </c>
      <c r="K148" s="57"/>
      <c r="L148" s="127" t="str">
        <f t="shared" si="14"/>
        <v>AFUMERG</v>
      </c>
      <c r="M148" s="71"/>
      <c r="N148" s="71"/>
      <c r="O148" s="71"/>
      <c r="P148" s="72"/>
      <c r="Q148" s="71"/>
      <c r="R148" s="71"/>
      <c r="S148" s="71"/>
    </row>
    <row r="149" spans="1:19" s="62" customFormat="1" ht="15" customHeight="1">
      <c r="A149" s="49"/>
      <c r="B149" s="53"/>
      <c r="C149" s="41"/>
      <c r="D149" s="44">
        <v>4</v>
      </c>
      <c r="E149" s="44">
        <v>124</v>
      </c>
      <c r="F149" s="86" t="str">
        <f>B23</f>
        <v>SILVIO</v>
      </c>
      <c r="G149" s="44">
        <v>2</v>
      </c>
      <c r="H149" s="44" t="s">
        <v>8</v>
      </c>
      <c r="I149" s="44">
        <v>0</v>
      </c>
      <c r="J149" s="85" t="str">
        <f>B18</f>
        <v>TEIXEIRA</v>
      </c>
      <c r="K149" s="57"/>
      <c r="L149" s="127" t="str">
        <f t="shared" si="14"/>
        <v>RIOCELL</v>
      </c>
      <c r="M149" s="71"/>
      <c r="N149" s="71"/>
      <c r="O149" s="71"/>
      <c r="P149" s="72"/>
      <c r="Q149" s="71"/>
      <c r="R149" s="71"/>
      <c r="S149" s="71"/>
    </row>
    <row r="150" spans="1:20" s="62" customFormat="1" ht="15" customHeight="1">
      <c r="A150" s="49"/>
      <c r="B150" s="51"/>
      <c r="C150" s="41"/>
      <c r="D150" s="44">
        <v>5</v>
      </c>
      <c r="E150" s="44">
        <v>125</v>
      </c>
      <c r="F150" s="85" t="str">
        <f>B19</f>
        <v>FLAVIO</v>
      </c>
      <c r="G150" s="44" t="s">
        <v>70</v>
      </c>
      <c r="H150" s="44" t="s">
        <v>8</v>
      </c>
      <c r="I150" s="44">
        <v>0</v>
      </c>
      <c r="J150" s="86" t="str">
        <f>B22</f>
        <v>UMBERTO</v>
      </c>
      <c r="K150" s="57"/>
      <c r="L150" s="127" t="str">
        <f t="shared" si="14"/>
        <v>ARFM</v>
      </c>
      <c r="M150" s="71"/>
      <c r="N150" s="71"/>
      <c r="O150" s="71"/>
      <c r="P150" s="72"/>
      <c r="Q150" s="71"/>
      <c r="R150" s="71"/>
      <c r="S150" s="71"/>
      <c r="T150" s="71"/>
    </row>
    <row r="151" spans="1:20" s="62" customFormat="1" ht="15" customHeight="1">
      <c r="A151" s="49"/>
      <c r="B151" s="51"/>
      <c r="C151" s="41"/>
      <c r="D151" s="44">
        <v>6</v>
      </c>
      <c r="E151" s="44">
        <v>126</v>
      </c>
      <c r="F151" s="57" t="str">
        <f>B21</f>
        <v>ANTONIO</v>
      </c>
      <c r="G151" s="44">
        <v>1</v>
      </c>
      <c r="H151" s="44" t="s">
        <v>8</v>
      </c>
      <c r="I151" s="44">
        <v>0</v>
      </c>
      <c r="J151" s="87" t="str">
        <f>B20</f>
        <v>MARIO</v>
      </c>
      <c r="K151" s="57"/>
      <c r="L151" s="127" t="str">
        <f t="shared" si="14"/>
        <v>ASVFM</v>
      </c>
      <c r="M151" s="71"/>
      <c r="N151" s="71"/>
      <c r="O151" s="71"/>
      <c r="P151" s="72"/>
      <c r="Q151" s="71"/>
      <c r="R151" s="71"/>
      <c r="S151" s="71"/>
      <c r="T151" s="71"/>
    </row>
    <row r="152" spans="1:20" s="62" customFormat="1" ht="15" customHeight="1">
      <c r="A152" s="49"/>
      <c r="B152" s="53"/>
      <c r="C152" s="41"/>
      <c r="D152" s="44">
        <v>7</v>
      </c>
      <c r="E152" s="44">
        <v>127</v>
      </c>
      <c r="F152" s="85" t="str">
        <f>B39</f>
        <v>CRISTIAN</v>
      </c>
      <c r="G152" s="44">
        <v>4</v>
      </c>
      <c r="H152" s="44" t="s">
        <v>8</v>
      </c>
      <c r="I152" s="44">
        <v>0</v>
      </c>
      <c r="J152" s="86" t="str">
        <f>B41</f>
        <v>FÁBIO</v>
      </c>
      <c r="K152" s="44" t="s">
        <v>1</v>
      </c>
      <c r="L152" s="127" t="str">
        <f t="shared" si="14"/>
        <v>ABP</v>
      </c>
      <c r="M152" s="71"/>
      <c r="N152" s="71"/>
      <c r="O152" s="71"/>
      <c r="P152" s="72"/>
      <c r="Q152" s="71"/>
      <c r="R152" s="71"/>
      <c r="S152" s="71"/>
      <c r="T152" s="71"/>
    </row>
    <row r="153" spans="1:20" s="62" customFormat="1" ht="15" customHeight="1">
      <c r="A153" s="49"/>
      <c r="B153" s="51"/>
      <c r="C153" s="41"/>
      <c r="D153" s="44">
        <v>8</v>
      </c>
      <c r="E153" s="44">
        <v>128</v>
      </c>
      <c r="F153" s="87" t="s">
        <v>67</v>
      </c>
      <c r="G153" s="44">
        <v>2</v>
      </c>
      <c r="H153" s="44" t="s">
        <v>8</v>
      </c>
      <c r="I153" s="44">
        <v>1</v>
      </c>
      <c r="J153" s="57" t="s">
        <v>65</v>
      </c>
      <c r="K153" s="44" t="s">
        <v>1</v>
      </c>
      <c r="L153" s="127" t="s">
        <v>69</v>
      </c>
      <c r="M153" s="71"/>
      <c r="N153" s="71"/>
      <c r="O153" s="71"/>
      <c r="P153" s="72"/>
      <c r="Q153" s="71"/>
      <c r="R153" s="71"/>
      <c r="S153" s="71"/>
      <c r="T153" s="71"/>
    </row>
    <row r="154" spans="1:20" s="62" customFormat="1" ht="15" customHeight="1">
      <c r="A154" s="49"/>
      <c r="B154" s="51"/>
      <c r="C154" s="41"/>
      <c r="D154" s="44">
        <v>9</v>
      </c>
      <c r="E154" s="44">
        <v>129</v>
      </c>
      <c r="F154" s="87" t="str">
        <f>B31</f>
        <v>ALDYR</v>
      </c>
      <c r="G154" s="44">
        <v>1</v>
      </c>
      <c r="H154" s="44" t="s">
        <v>8</v>
      </c>
      <c r="I154" s="44">
        <v>0</v>
      </c>
      <c r="J154" s="86" t="str">
        <f>B38</f>
        <v>TIAGO</v>
      </c>
      <c r="K154" s="44" t="s">
        <v>1</v>
      </c>
      <c r="L154" s="127" t="str">
        <f t="shared" si="14"/>
        <v>FLAMENGO</v>
      </c>
      <c r="M154" s="71"/>
      <c r="N154" s="71"/>
      <c r="O154" s="71"/>
      <c r="P154" s="72"/>
      <c r="Q154" s="71"/>
      <c r="R154" s="71"/>
      <c r="S154" s="71"/>
      <c r="T154" s="71"/>
    </row>
    <row r="155" spans="1:20" s="62" customFormat="1" ht="15" customHeight="1">
      <c r="A155" s="88"/>
      <c r="B155" s="96"/>
      <c r="C155" s="96"/>
      <c r="D155" s="44">
        <v>10</v>
      </c>
      <c r="E155" s="44">
        <v>130</v>
      </c>
      <c r="F155" s="57" t="s">
        <v>63</v>
      </c>
      <c r="G155" s="44" t="s">
        <v>70</v>
      </c>
      <c r="H155" s="44" t="s">
        <v>8</v>
      </c>
      <c r="I155" s="44">
        <v>0</v>
      </c>
      <c r="J155" s="87" t="s">
        <v>28</v>
      </c>
      <c r="K155" s="44" t="s">
        <v>1</v>
      </c>
      <c r="L155" s="127" t="s">
        <v>22</v>
      </c>
      <c r="M155" s="71"/>
      <c r="N155" s="71"/>
      <c r="O155" s="71"/>
      <c r="P155" s="72"/>
      <c r="Q155" s="71"/>
      <c r="R155" s="71"/>
      <c r="S155" s="71"/>
      <c r="T155" s="71"/>
    </row>
    <row r="156" spans="1:20" s="62" customFormat="1" ht="15" customHeight="1">
      <c r="A156" s="49"/>
      <c r="B156" s="53"/>
      <c r="C156" s="41"/>
      <c r="D156" s="44">
        <v>11</v>
      </c>
      <c r="E156" s="44">
        <v>131</v>
      </c>
      <c r="F156" s="85" t="str">
        <f>B33</f>
        <v>PATRIC</v>
      </c>
      <c r="G156" s="44" t="s">
        <v>70</v>
      </c>
      <c r="H156" s="44" t="s">
        <v>8</v>
      </c>
      <c r="I156" s="44">
        <v>0</v>
      </c>
      <c r="J156" s="86" t="str">
        <f>B36</f>
        <v>ASVFM</v>
      </c>
      <c r="K156" s="44" t="s">
        <v>1</v>
      </c>
      <c r="L156" s="127" t="str">
        <f t="shared" si="14"/>
        <v>APFM</v>
      </c>
      <c r="M156" s="71"/>
      <c r="N156" s="71"/>
      <c r="O156" s="71"/>
      <c r="P156" s="72"/>
      <c r="Q156" s="71"/>
      <c r="R156" s="71"/>
      <c r="S156" s="71"/>
      <c r="T156" s="71"/>
    </row>
    <row r="157" spans="1:20" s="62" customFormat="1" ht="15" customHeight="1">
      <c r="A157" s="49"/>
      <c r="B157" s="53"/>
      <c r="C157" s="41"/>
      <c r="D157" s="44">
        <v>12</v>
      </c>
      <c r="E157" s="44">
        <v>132</v>
      </c>
      <c r="F157" s="57" t="str">
        <f>B35</f>
        <v>JULINHO</v>
      </c>
      <c r="G157" s="44">
        <v>1</v>
      </c>
      <c r="H157" s="44" t="s">
        <v>8</v>
      </c>
      <c r="I157" s="44">
        <v>2</v>
      </c>
      <c r="J157" s="87" t="str">
        <f>B34</f>
        <v>NILMAR</v>
      </c>
      <c r="K157" s="44" t="s">
        <v>1</v>
      </c>
      <c r="L157" s="127" t="str">
        <f t="shared" si="14"/>
        <v>ACADEMIA</v>
      </c>
      <c r="M157" s="71"/>
      <c r="N157" s="71"/>
      <c r="O157" s="71"/>
      <c r="P157" s="72"/>
      <c r="Q157" s="71"/>
      <c r="R157" s="71"/>
      <c r="S157" s="71"/>
      <c r="T157" s="71"/>
    </row>
    <row r="158" spans="1:20" s="62" customFormat="1" ht="15" customHeight="1">
      <c r="A158" s="49"/>
      <c r="B158" s="51"/>
      <c r="C158" s="41"/>
      <c r="D158" s="60"/>
      <c r="E158" s="60"/>
      <c r="F158" s="60"/>
      <c r="G158" s="58">
        <f>SUM(G16:G157)</f>
        <v>87</v>
      </c>
      <c r="H158" s="60"/>
      <c r="I158" s="58">
        <f>SUM(I16:I157)</f>
        <v>78</v>
      </c>
      <c r="J158" s="49"/>
      <c r="K158" s="60"/>
      <c r="L158" s="60"/>
      <c r="M158" s="71"/>
      <c r="N158" s="71"/>
      <c r="O158" s="71"/>
      <c r="P158" s="72"/>
      <c r="Q158" s="71"/>
      <c r="R158" s="71"/>
      <c r="S158" s="71"/>
      <c r="T158" s="71"/>
    </row>
    <row r="159" spans="1:20" s="62" customFormat="1" ht="15" customHeight="1">
      <c r="A159"/>
      <c r="B159"/>
      <c r="C159"/>
      <c r="D159" t="s">
        <v>1</v>
      </c>
      <c r="E159" s="7"/>
      <c r="F159" s="25" t="s">
        <v>45</v>
      </c>
      <c r="G159" s="7"/>
      <c r="H159"/>
      <c r="I159" s="7"/>
      <c r="J159" s="19"/>
      <c r="K159"/>
      <c r="L159" s="19"/>
      <c r="M159" s="71"/>
      <c r="N159" s="71"/>
      <c r="O159" s="71"/>
      <c r="P159" s="72"/>
      <c r="Q159" s="71"/>
      <c r="R159" s="71"/>
      <c r="S159" s="71"/>
      <c r="T159" s="71"/>
    </row>
    <row r="160" spans="1:20" s="62" customFormat="1" ht="15" customHeight="1">
      <c r="A160"/>
      <c r="B160"/>
      <c r="C160"/>
      <c r="D160"/>
      <c r="E160" s="7"/>
      <c r="F160" s="24"/>
      <c r="G160" s="7"/>
      <c r="H160"/>
      <c r="I160" s="7"/>
      <c r="J160" s="19"/>
      <c r="K160"/>
      <c r="L160" s="19"/>
      <c r="M160" s="71"/>
      <c r="N160" s="71"/>
      <c r="O160" s="71"/>
      <c r="P160" s="72"/>
      <c r="Q160" s="71"/>
      <c r="R160" s="71"/>
      <c r="S160" s="71"/>
      <c r="T160" s="71"/>
    </row>
    <row r="161" spans="1:20" s="62" customFormat="1" ht="15" customHeight="1">
      <c r="A161"/>
      <c r="B161"/>
      <c r="C161"/>
      <c r="D161" s="12" t="s">
        <v>3</v>
      </c>
      <c r="E161" s="14" t="s">
        <v>4</v>
      </c>
      <c r="F161" s="16">
        <v>36037</v>
      </c>
      <c r="G161" s="14" t="s">
        <v>1</v>
      </c>
      <c r="H161" s="13"/>
      <c r="I161" s="14"/>
      <c r="J161" s="20"/>
      <c r="K161" s="14" t="s">
        <v>5</v>
      </c>
      <c r="L161" s="37" t="s">
        <v>6</v>
      </c>
      <c r="M161" s="71"/>
      <c r="N161" s="71"/>
      <c r="O161" s="71"/>
      <c r="P161" s="72"/>
      <c r="Q161" s="71"/>
      <c r="R161" s="71"/>
      <c r="S161" s="71"/>
      <c r="T161" s="71"/>
    </row>
    <row r="162" spans="1:20" s="62" customFormat="1" ht="15" customHeight="1">
      <c r="A162"/>
      <c r="B162"/>
      <c r="C162"/>
      <c r="D162" s="10">
        <v>1</v>
      </c>
      <c r="E162" s="2">
        <v>133</v>
      </c>
      <c r="F162" s="23" t="s">
        <v>62</v>
      </c>
      <c r="G162" s="10">
        <v>2</v>
      </c>
      <c r="H162" s="11" t="s">
        <v>8</v>
      </c>
      <c r="I162" s="10">
        <v>3</v>
      </c>
      <c r="J162" s="21" t="s">
        <v>32</v>
      </c>
      <c r="K162" s="15">
        <v>0.3958333333333333</v>
      </c>
      <c r="L162" s="21" t="s">
        <v>30</v>
      </c>
      <c r="M162" s="71"/>
      <c r="N162" s="71"/>
      <c r="O162" s="71"/>
      <c r="P162" s="72"/>
      <c r="Q162" s="71"/>
      <c r="R162" s="71"/>
      <c r="S162" s="71"/>
      <c r="T162" s="71"/>
    </row>
    <row r="163" spans="1:20" s="62" customFormat="1" ht="15" customHeight="1">
      <c r="A163"/>
      <c r="B163"/>
      <c r="C163"/>
      <c r="D163" s="10">
        <v>2</v>
      </c>
      <c r="E163" s="2">
        <v>134</v>
      </c>
      <c r="F163" s="23" t="s">
        <v>64</v>
      </c>
      <c r="G163" s="10">
        <v>2</v>
      </c>
      <c r="H163" s="11" t="s">
        <v>8</v>
      </c>
      <c r="I163" s="10">
        <v>1</v>
      </c>
      <c r="J163" s="21" t="s">
        <v>35</v>
      </c>
      <c r="K163" s="15">
        <v>0.3958333333333333</v>
      </c>
      <c r="L163" s="21" t="s">
        <v>26</v>
      </c>
      <c r="M163" s="71"/>
      <c r="N163" s="71"/>
      <c r="O163" s="71"/>
      <c r="P163" s="72"/>
      <c r="Q163" s="71"/>
      <c r="R163" s="71"/>
      <c r="S163" s="71"/>
      <c r="T163" s="71"/>
    </row>
    <row r="164" spans="1:20" s="62" customFormat="1" ht="15" customHeight="1">
      <c r="A164"/>
      <c r="B164"/>
      <c r="C164"/>
      <c r="D164" s="8"/>
      <c r="E164" s="3"/>
      <c r="F164" s="18"/>
      <c r="G164" s="8"/>
      <c r="H164" s="9"/>
      <c r="I164" s="8"/>
      <c r="J164" s="22"/>
      <c r="K164" s="17"/>
      <c r="L164" s="22"/>
      <c r="M164" s="71"/>
      <c r="N164" s="71"/>
      <c r="O164" s="71"/>
      <c r="P164" s="72"/>
      <c r="Q164" s="71"/>
      <c r="R164" s="71"/>
      <c r="S164" s="71"/>
      <c r="T164" s="71"/>
    </row>
    <row r="165" spans="1:20" s="62" customFormat="1" ht="15" customHeight="1">
      <c r="A165"/>
      <c r="B165"/>
      <c r="C165"/>
      <c r="D165"/>
      <c r="E165" s="7"/>
      <c r="F165" s="25" t="s">
        <v>46</v>
      </c>
      <c r="G165" s="7"/>
      <c r="H165"/>
      <c r="I165" s="7"/>
      <c r="J165" s="19"/>
      <c r="K165"/>
      <c r="L165" s="19"/>
      <c r="M165" s="71"/>
      <c r="N165" s="71"/>
      <c r="O165" s="71"/>
      <c r="P165" s="72"/>
      <c r="Q165" s="71"/>
      <c r="R165" s="71"/>
      <c r="S165" s="71"/>
      <c r="T165" s="71"/>
    </row>
    <row r="166" spans="1:20" s="62" customFormat="1" ht="15" customHeight="1">
      <c r="A166"/>
      <c r="B166"/>
      <c r="C166"/>
      <c r="D166"/>
      <c r="E166" s="7"/>
      <c r="F166" s="24"/>
      <c r="G166" s="7"/>
      <c r="H166"/>
      <c r="I166" s="7"/>
      <c r="J166" s="19"/>
      <c r="K166"/>
      <c r="L166" s="19"/>
      <c r="M166" s="71"/>
      <c r="N166" s="71"/>
      <c r="O166" s="71"/>
      <c r="P166" s="72"/>
      <c r="Q166" s="71"/>
      <c r="R166" s="71"/>
      <c r="S166" s="71"/>
      <c r="T166" s="71"/>
    </row>
    <row r="167" spans="1:20" s="62" customFormat="1" ht="15" customHeight="1">
      <c r="A167"/>
      <c r="B167"/>
      <c r="C167"/>
      <c r="D167" s="12" t="s">
        <v>3</v>
      </c>
      <c r="E167" s="14" t="s">
        <v>4</v>
      </c>
      <c r="F167" s="16">
        <v>36037</v>
      </c>
      <c r="G167" s="14" t="s">
        <v>1</v>
      </c>
      <c r="H167" s="13"/>
      <c r="I167" s="14"/>
      <c r="J167" s="20"/>
      <c r="K167" s="14" t="s">
        <v>5</v>
      </c>
      <c r="L167" s="37" t="s">
        <v>6</v>
      </c>
      <c r="M167" s="71"/>
      <c r="N167" s="71"/>
      <c r="O167" s="71"/>
      <c r="P167" s="72"/>
      <c r="Q167" s="71"/>
      <c r="R167" s="71"/>
      <c r="S167" s="71"/>
      <c r="T167" s="71"/>
    </row>
    <row r="168" spans="1:20" s="62" customFormat="1" ht="15" customHeight="1">
      <c r="A168" t="s">
        <v>12</v>
      </c>
      <c r="B168"/>
      <c r="C168"/>
      <c r="D168" s="10">
        <v>1</v>
      </c>
      <c r="E168" s="2">
        <v>135</v>
      </c>
      <c r="F168" s="23" t="s">
        <v>32</v>
      </c>
      <c r="G168" s="10">
        <v>3</v>
      </c>
      <c r="H168" s="11" t="s">
        <v>8</v>
      </c>
      <c r="I168" s="10">
        <v>2</v>
      </c>
      <c r="J168" s="21" t="s">
        <v>64</v>
      </c>
      <c r="K168" s="15">
        <v>0.4583333333333333</v>
      </c>
      <c r="L168" s="21" t="s">
        <v>2</v>
      </c>
      <c r="M168" s="71"/>
      <c r="N168" s="71"/>
      <c r="O168" s="71"/>
      <c r="P168" s="72"/>
      <c r="Q168" s="71"/>
      <c r="R168" s="71"/>
      <c r="S168" s="71"/>
      <c r="T168" s="71"/>
    </row>
    <row r="169" spans="1:20" s="62" customFormat="1" ht="15" customHeight="1">
      <c r="A169" t="s">
        <v>13</v>
      </c>
      <c r="B169"/>
      <c r="C169"/>
      <c r="D169" s="10">
        <v>2</v>
      </c>
      <c r="E169" s="2">
        <v>136</v>
      </c>
      <c r="F169" s="23" t="s">
        <v>62</v>
      </c>
      <c r="G169" s="10">
        <v>3</v>
      </c>
      <c r="H169" s="11" t="s">
        <v>8</v>
      </c>
      <c r="I169" s="10">
        <v>0</v>
      </c>
      <c r="J169" s="21" t="s">
        <v>35</v>
      </c>
      <c r="K169" s="15">
        <v>0.4583333333333333</v>
      </c>
      <c r="L169" s="21" t="s">
        <v>7</v>
      </c>
      <c r="M169" s="71"/>
      <c r="N169" s="71"/>
      <c r="O169" s="71"/>
      <c r="P169" s="72"/>
      <c r="Q169" s="71"/>
      <c r="R169" s="71"/>
      <c r="S169" s="71"/>
      <c r="T169" s="71"/>
    </row>
    <row r="170" spans="1:20" s="62" customFormat="1" ht="15" customHeight="1" thickBot="1">
      <c r="A170" s="71"/>
      <c r="B170" s="73"/>
      <c r="C170" s="72"/>
      <c r="D170" s="84"/>
      <c r="E170" s="84"/>
      <c r="F170" s="84"/>
      <c r="G170" s="90"/>
      <c r="H170" s="84"/>
      <c r="I170" s="90"/>
      <c r="J170" s="49"/>
      <c r="K170" s="84"/>
      <c r="M170" s="71"/>
      <c r="N170" s="71"/>
      <c r="O170" s="71"/>
      <c r="P170" s="72"/>
      <c r="Q170" s="71"/>
      <c r="R170" s="71"/>
      <c r="S170" s="71"/>
      <c r="T170" s="71"/>
    </row>
    <row r="171" spans="1:20" s="62" customFormat="1" ht="15" customHeight="1">
      <c r="A171" s="71"/>
      <c r="B171" s="73"/>
      <c r="C171" s="72"/>
      <c r="D171" s="84"/>
      <c r="E171" s="84"/>
      <c r="F171" s="31" t="s">
        <v>14</v>
      </c>
      <c r="G171" s="28"/>
      <c r="H171" s="29"/>
      <c r="I171" s="28"/>
      <c r="J171" s="33" t="s">
        <v>32</v>
      </c>
      <c r="K171" s="84"/>
      <c r="M171" s="71"/>
      <c r="N171" s="71"/>
      <c r="O171" s="71"/>
      <c r="P171" s="72"/>
      <c r="Q171" s="71"/>
      <c r="R171" s="71"/>
      <c r="S171" s="71"/>
      <c r="T171" s="71"/>
    </row>
    <row r="172" spans="1:20" s="62" customFormat="1" ht="15" customHeight="1">
      <c r="A172" s="71"/>
      <c r="B172" s="73"/>
      <c r="C172" s="72"/>
      <c r="D172" s="84"/>
      <c r="E172" s="84"/>
      <c r="F172" s="4" t="s">
        <v>15</v>
      </c>
      <c r="G172" s="30"/>
      <c r="H172" s="6"/>
      <c r="I172" s="30"/>
      <c r="J172" s="34" t="s">
        <v>64</v>
      </c>
      <c r="K172" s="84"/>
      <c r="M172" s="71"/>
      <c r="N172" s="71"/>
      <c r="O172" s="71"/>
      <c r="P172" s="72"/>
      <c r="Q172" s="71"/>
      <c r="R172" s="71"/>
      <c r="S172" s="71"/>
      <c r="T172" s="71"/>
    </row>
    <row r="173" spans="1:34" s="60" customFormat="1" ht="15" customHeight="1">
      <c r="A173" s="71"/>
      <c r="B173" s="73"/>
      <c r="C173" s="72"/>
      <c r="D173" s="84"/>
      <c r="E173" s="84"/>
      <c r="F173" s="4" t="s">
        <v>16</v>
      </c>
      <c r="G173" s="30"/>
      <c r="H173" s="6"/>
      <c r="I173" s="30"/>
      <c r="J173" s="34" t="s">
        <v>62</v>
      </c>
      <c r="K173" s="41"/>
      <c r="L173" s="62"/>
      <c r="M173" s="71"/>
      <c r="N173" s="71"/>
      <c r="O173" s="71"/>
      <c r="P173" s="72"/>
      <c r="Q173" s="71"/>
      <c r="R173" s="71"/>
      <c r="S173" s="71"/>
      <c r="T173" s="71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spans="1:34" s="60" customFormat="1" ht="15" customHeight="1" thickBot="1">
      <c r="A174" s="98"/>
      <c r="B174" s="99"/>
      <c r="C174" s="100"/>
      <c r="D174" s="84"/>
      <c r="E174" s="84"/>
      <c r="F174" s="32" t="s">
        <v>17</v>
      </c>
      <c r="G174" s="27"/>
      <c r="H174" s="5"/>
      <c r="I174" s="27"/>
      <c r="J174" s="35" t="s">
        <v>35</v>
      </c>
      <c r="K174" s="41"/>
      <c r="L174" s="62"/>
      <c r="M174" s="71"/>
      <c r="N174" s="71"/>
      <c r="O174" s="71"/>
      <c r="P174" s="72"/>
      <c r="Q174" s="71"/>
      <c r="R174" s="71"/>
      <c r="S174" s="71"/>
      <c r="T174" s="71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spans="1:34" s="60" customFormat="1" ht="15" customHeight="1">
      <c r="A175" s="66"/>
      <c r="B175" s="70"/>
      <c r="C175" s="72"/>
      <c r="D175" s="84"/>
      <c r="E175" s="84"/>
      <c r="F175"/>
      <c r="G175" s="7"/>
      <c r="H175"/>
      <c r="I175" s="7"/>
      <c r="J175"/>
      <c r="K175" s="84"/>
      <c r="L175" s="62"/>
      <c r="M175" s="71"/>
      <c r="N175" s="71"/>
      <c r="O175" s="71"/>
      <c r="P175" s="72"/>
      <c r="Q175" s="71"/>
      <c r="R175" s="71"/>
      <c r="S175" s="71"/>
      <c r="T175" s="71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spans="1:20" s="62" customFormat="1" ht="15" customHeight="1">
      <c r="A176" s="66"/>
      <c r="B176" s="70"/>
      <c r="C176" s="72"/>
      <c r="D176" s="92"/>
      <c r="E176" s="92"/>
      <c r="F176" s="92"/>
      <c r="G176" s="135"/>
      <c r="H176" s="92"/>
      <c r="I176" s="135"/>
      <c r="J176" s="49"/>
      <c r="K176" s="92"/>
      <c r="M176" s="71"/>
      <c r="N176" s="71"/>
      <c r="O176" s="71"/>
      <c r="P176" s="72"/>
      <c r="Q176" s="71"/>
      <c r="R176" s="71"/>
      <c r="S176" s="71"/>
      <c r="T176" s="71"/>
    </row>
    <row r="177" spans="1:20" s="62" customFormat="1" ht="15" customHeight="1">
      <c r="A177" s="66"/>
      <c r="B177" s="70"/>
      <c r="C177" s="72"/>
      <c r="D177" s="84"/>
      <c r="E177" s="84"/>
      <c r="F177" s="84"/>
      <c r="G177" s="90"/>
      <c r="H177" s="84"/>
      <c r="I177" s="90"/>
      <c r="J177" s="49"/>
      <c r="K177" s="84"/>
      <c r="M177" s="71"/>
      <c r="N177" s="71"/>
      <c r="O177" s="71"/>
      <c r="P177" s="72"/>
      <c r="Q177" s="71"/>
      <c r="R177" s="71"/>
      <c r="S177" s="71"/>
      <c r="T177" s="71"/>
    </row>
    <row r="178" spans="1:20" s="62" customFormat="1" ht="15" customHeight="1">
      <c r="A178" s="66"/>
      <c r="B178" s="70"/>
      <c r="C178" s="72"/>
      <c r="D178" s="41"/>
      <c r="E178" s="41"/>
      <c r="F178" s="41"/>
      <c r="G178" s="49"/>
      <c r="H178" s="41"/>
      <c r="I178" s="49"/>
      <c r="J178" s="49"/>
      <c r="K178" s="51"/>
      <c r="M178" s="71"/>
      <c r="N178" s="71"/>
      <c r="O178" s="71"/>
      <c r="P178" s="72"/>
      <c r="Q178" s="71"/>
      <c r="R178" s="71"/>
      <c r="S178" s="71"/>
      <c r="T178" s="71"/>
    </row>
    <row r="179" spans="1:20" s="62" customFormat="1" ht="15" customHeight="1">
      <c r="A179" s="66"/>
      <c r="B179" s="70"/>
      <c r="C179" s="72"/>
      <c r="D179" s="93"/>
      <c r="E179" s="93"/>
      <c r="F179" s="93"/>
      <c r="G179" s="95"/>
      <c r="H179" s="94"/>
      <c r="I179" s="139"/>
      <c r="J179" s="49"/>
      <c r="K179" s="93"/>
      <c r="M179" s="71"/>
      <c r="N179" s="71"/>
      <c r="O179" s="71"/>
      <c r="P179" s="72"/>
      <c r="Q179" s="71"/>
      <c r="R179" s="71"/>
      <c r="S179" s="71"/>
      <c r="T179" s="71"/>
    </row>
    <row r="180" spans="1:20" s="62" customFormat="1" ht="15" customHeight="1">
      <c r="A180" s="66"/>
      <c r="B180" s="70"/>
      <c r="C180" s="72"/>
      <c r="D180" s="41"/>
      <c r="E180" s="41"/>
      <c r="F180" s="41"/>
      <c r="G180" s="49"/>
      <c r="H180" s="41"/>
      <c r="I180" s="49"/>
      <c r="J180" s="49"/>
      <c r="K180" s="51"/>
      <c r="M180" s="71"/>
      <c r="N180" s="71"/>
      <c r="O180" s="71"/>
      <c r="P180" s="72"/>
      <c r="Q180" s="71"/>
      <c r="R180" s="71"/>
      <c r="S180" s="71"/>
      <c r="T180" s="71"/>
    </row>
    <row r="181" spans="1:20" s="62" customFormat="1" ht="15" customHeight="1">
      <c r="A181" s="74"/>
      <c r="B181" s="70"/>
      <c r="C181" s="72"/>
      <c r="D181" s="41"/>
      <c r="E181" s="41"/>
      <c r="F181" s="41"/>
      <c r="G181" s="49"/>
      <c r="H181" s="41"/>
      <c r="I181" s="49"/>
      <c r="J181" s="49"/>
      <c r="K181" s="51"/>
      <c r="M181" s="71"/>
      <c r="N181" s="71"/>
      <c r="O181" s="71"/>
      <c r="P181" s="72"/>
      <c r="Q181" s="71"/>
      <c r="R181" s="71"/>
      <c r="S181" s="71"/>
      <c r="T181" s="71"/>
    </row>
    <row r="182" spans="1:20" s="62" customFormat="1" ht="15" customHeight="1">
      <c r="A182" s="66"/>
      <c r="B182" s="70"/>
      <c r="C182" s="72"/>
      <c r="D182" s="41"/>
      <c r="E182" s="41"/>
      <c r="F182" s="41"/>
      <c r="G182" s="49"/>
      <c r="H182" s="41"/>
      <c r="I182" s="52"/>
      <c r="J182" s="49"/>
      <c r="K182" s="51"/>
      <c r="M182" s="71"/>
      <c r="N182" s="71"/>
      <c r="O182" s="71"/>
      <c r="P182" s="72"/>
      <c r="Q182" s="71"/>
      <c r="R182" s="71"/>
      <c r="S182" s="71"/>
      <c r="T182" s="71"/>
    </row>
    <row r="183" spans="1:20" s="62" customFormat="1" ht="15" customHeight="1">
      <c r="A183" s="101"/>
      <c r="B183" s="102"/>
      <c r="C183" s="103"/>
      <c r="D183" s="41"/>
      <c r="E183" s="41"/>
      <c r="F183" s="41"/>
      <c r="G183" s="49"/>
      <c r="H183" s="41"/>
      <c r="I183" s="52"/>
      <c r="J183" s="49"/>
      <c r="K183" s="51"/>
      <c r="M183" s="71"/>
      <c r="N183" s="71"/>
      <c r="O183" s="71"/>
      <c r="P183" s="72"/>
      <c r="Q183" s="71"/>
      <c r="R183" s="71"/>
      <c r="S183" s="71"/>
      <c r="T183" s="71"/>
    </row>
    <row r="184" spans="1:20" s="62" customFormat="1" ht="15" customHeight="1">
      <c r="A184" s="66"/>
      <c r="B184" s="70"/>
      <c r="C184" s="72"/>
      <c r="D184" s="41"/>
      <c r="E184" s="41"/>
      <c r="F184" s="41"/>
      <c r="G184" s="49"/>
      <c r="H184" s="41"/>
      <c r="I184" s="52"/>
      <c r="J184" s="49"/>
      <c r="K184" s="51"/>
      <c r="M184" s="71"/>
      <c r="N184" s="71"/>
      <c r="O184" s="71"/>
      <c r="P184" s="72"/>
      <c r="Q184" s="71"/>
      <c r="R184" s="71"/>
      <c r="S184" s="71"/>
      <c r="T184" s="71"/>
    </row>
    <row r="185" spans="1:20" s="62" customFormat="1" ht="15" customHeight="1">
      <c r="A185" s="66"/>
      <c r="B185" s="70"/>
      <c r="C185" s="72"/>
      <c r="D185" s="41"/>
      <c r="E185" s="41"/>
      <c r="F185" s="41"/>
      <c r="G185" s="49"/>
      <c r="H185" s="41"/>
      <c r="I185" s="49"/>
      <c r="J185" s="49"/>
      <c r="K185" s="51"/>
      <c r="M185" s="71"/>
      <c r="N185" s="71"/>
      <c r="O185" s="71"/>
      <c r="P185" s="72"/>
      <c r="Q185" s="71"/>
      <c r="R185" s="71"/>
      <c r="S185" s="71"/>
      <c r="T185" s="71"/>
    </row>
    <row r="186" spans="1:20" s="62" customFormat="1" ht="15" customHeight="1">
      <c r="A186" s="66"/>
      <c r="B186" s="70"/>
      <c r="C186" s="72"/>
      <c r="D186" s="41"/>
      <c r="E186" s="41"/>
      <c r="F186" s="41"/>
      <c r="G186" s="49"/>
      <c r="H186" s="41"/>
      <c r="I186" s="49"/>
      <c r="J186" s="49"/>
      <c r="K186" s="49"/>
      <c r="M186" s="71"/>
      <c r="N186" s="71"/>
      <c r="O186" s="71"/>
      <c r="P186" s="72"/>
      <c r="Q186" s="71"/>
      <c r="R186" s="71"/>
      <c r="S186" s="71"/>
      <c r="T186" s="71"/>
    </row>
    <row r="187" spans="1:20" s="62" customFormat="1" ht="15" customHeight="1">
      <c r="A187" s="74"/>
      <c r="B187" s="70"/>
      <c r="C187" s="72"/>
      <c r="D187" s="93"/>
      <c r="E187" s="93"/>
      <c r="F187" s="93"/>
      <c r="G187" s="95"/>
      <c r="H187" s="94"/>
      <c r="I187" s="139"/>
      <c r="J187" s="49"/>
      <c r="K187" s="95"/>
      <c r="M187" s="71"/>
      <c r="N187" s="71"/>
      <c r="O187" s="71"/>
      <c r="P187" s="72"/>
      <c r="Q187" s="71"/>
      <c r="R187" s="71"/>
      <c r="S187" s="71"/>
      <c r="T187" s="71"/>
    </row>
    <row r="188" spans="1:20" s="62" customFormat="1" ht="15" customHeight="1">
      <c r="A188" s="66"/>
      <c r="B188" s="70"/>
      <c r="C188" s="72"/>
      <c r="D188" s="41"/>
      <c r="E188" s="41"/>
      <c r="F188" s="41"/>
      <c r="G188" s="49"/>
      <c r="H188" s="41"/>
      <c r="I188" s="52"/>
      <c r="J188" s="49"/>
      <c r="K188" s="49"/>
      <c r="M188" s="71"/>
      <c r="N188" s="71"/>
      <c r="O188" s="71"/>
      <c r="P188" s="72"/>
      <c r="Q188" s="71"/>
      <c r="R188" s="71"/>
      <c r="S188" s="71"/>
      <c r="T188" s="71"/>
    </row>
    <row r="189" spans="1:20" s="62" customFormat="1" ht="15" customHeight="1">
      <c r="A189" s="66"/>
      <c r="B189" s="70"/>
      <c r="C189" s="72"/>
      <c r="D189" s="41"/>
      <c r="E189" s="41"/>
      <c r="F189" s="41"/>
      <c r="G189" s="49"/>
      <c r="H189" s="41"/>
      <c r="I189" s="49"/>
      <c r="J189" s="49"/>
      <c r="K189" s="49"/>
      <c r="M189" s="71"/>
      <c r="N189" s="71"/>
      <c r="O189" s="71"/>
      <c r="P189" s="72"/>
      <c r="Q189" s="71"/>
      <c r="R189" s="71"/>
      <c r="S189" s="71"/>
      <c r="T189" s="71"/>
    </row>
    <row r="190" spans="1:20" s="62" customFormat="1" ht="15" customHeight="1">
      <c r="A190" s="66"/>
      <c r="B190" s="70"/>
      <c r="C190" s="72"/>
      <c r="D190" s="41"/>
      <c r="E190" s="41"/>
      <c r="F190" s="41"/>
      <c r="G190" s="49"/>
      <c r="H190" s="41"/>
      <c r="I190" s="52"/>
      <c r="J190" s="49"/>
      <c r="K190" s="49"/>
      <c r="M190" s="71"/>
      <c r="N190" s="71"/>
      <c r="O190" s="71"/>
      <c r="P190" s="72"/>
      <c r="Q190" s="71"/>
      <c r="R190" s="71"/>
      <c r="S190" s="71"/>
      <c r="T190" s="71"/>
    </row>
    <row r="191" spans="1:20" s="62" customFormat="1" ht="15" customHeight="1">
      <c r="A191" s="101"/>
      <c r="B191" s="102"/>
      <c r="C191" s="103"/>
      <c r="D191" s="41"/>
      <c r="E191" s="41"/>
      <c r="F191" s="41"/>
      <c r="G191" s="49"/>
      <c r="H191" s="41"/>
      <c r="I191" s="52"/>
      <c r="J191" s="49"/>
      <c r="K191" s="49"/>
      <c r="M191" s="71"/>
      <c r="N191" s="71"/>
      <c r="O191" s="71"/>
      <c r="P191" s="72"/>
      <c r="Q191" s="71"/>
      <c r="R191" s="71"/>
      <c r="S191" s="71"/>
      <c r="T191" s="71"/>
    </row>
    <row r="192" spans="1:20" s="62" customFormat="1" ht="15" customHeight="1">
      <c r="A192" s="66"/>
      <c r="B192" s="70"/>
      <c r="C192" s="72"/>
      <c r="D192" s="41"/>
      <c r="E192" s="41"/>
      <c r="F192" s="41"/>
      <c r="G192" s="49"/>
      <c r="H192" s="41"/>
      <c r="I192" s="52"/>
      <c r="J192" s="49"/>
      <c r="K192" s="49"/>
      <c r="M192" s="71"/>
      <c r="N192" s="71"/>
      <c r="O192" s="71"/>
      <c r="P192" s="72"/>
      <c r="Q192" s="71"/>
      <c r="R192" s="71"/>
      <c r="S192" s="71"/>
      <c r="T192" s="71"/>
    </row>
    <row r="193" spans="1:20" s="62" customFormat="1" ht="15" customHeight="1">
      <c r="A193" s="74"/>
      <c r="B193" s="70"/>
      <c r="C193" s="72"/>
      <c r="D193" s="41"/>
      <c r="E193" s="41"/>
      <c r="F193" s="41"/>
      <c r="G193" s="49"/>
      <c r="H193" s="41"/>
      <c r="I193" s="49"/>
      <c r="J193" s="49"/>
      <c r="K193" s="49"/>
      <c r="M193" s="71"/>
      <c r="N193" s="71"/>
      <c r="O193" s="71"/>
      <c r="P193" s="72"/>
      <c r="Q193" s="71"/>
      <c r="R193" s="71"/>
      <c r="S193" s="71"/>
      <c r="T193" s="71"/>
    </row>
    <row r="194" spans="1:20" s="62" customFormat="1" ht="15" customHeight="1">
      <c r="A194" s="66"/>
      <c r="B194" s="70"/>
      <c r="C194" s="72"/>
      <c r="D194" s="41"/>
      <c r="E194" s="41"/>
      <c r="F194" s="41"/>
      <c r="G194" s="49"/>
      <c r="H194" s="41"/>
      <c r="I194" s="49"/>
      <c r="J194" s="49"/>
      <c r="K194" s="49"/>
      <c r="M194" s="71"/>
      <c r="N194" s="71"/>
      <c r="O194" s="71"/>
      <c r="P194" s="72"/>
      <c r="Q194" s="71"/>
      <c r="R194" s="71"/>
      <c r="S194" s="71"/>
      <c r="T194" s="71"/>
    </row>
    <row r="195" spans="1:20" s="62" customFormat="1" ht="15" customHeight="1">
      <c r="A195" s="66"/>
      <c r="B195" s="70"/>
      <c r="C195" s="72"/>
      <c r="D195" s="93"/>
      <c r="E195" s="93"/>
      <c r="F195" s="93"/>
      <c r="G195" s="95"/>
      <c r="H195" s="94"/>
      <c r="I195" s="139"/>
      <c r="J195" s="49"/>
      <c r="K195" s="95"/>
      <c r="M195" s="71"/>
      <c r="N195" s="71"/>
      <c r="O195" s="71"/>
      <c r="P195" s="72"/>
      <c r="Q195" s="71"/>
      <c r="R195" s="71"/>
      <c r="S195" s="71"/>
      <c r="T195" s="71"/>
    </row>
    <row r="196" spans="1:20" s="62" customFormat="1" ht="15" customHeight="1">
      <c r="A196" s="66"/>
      <c r="B196" s="70"/>
      <c r="C196" s="72"/>
      <c r="D196" s="41"/>
      <c r="E196" s="41"/>
      <c r="F196" s="41"/>
      <c r="G196" s="49"/>
      <c r="H196" s="41"/>
      <c r="I196" s="52"/>
      <c r="J196" s="49"/>
      <c r="K196" s="49"/>
      <c r="M196" s="71"/>
      <c r="N196" s="71"/>
      <c r="O196" s="71"/>
      <c r="P196" s="72"/>
      <c r="Q196" s="71"/>
      <c r="R196" s="71"/>
      <c r="S196" s="71"/>
      <c r="T196" s="71"/>
    </row>
    <row r="197" spans="1:20" s="62" customFormat="1" ht="15" customHeight="1">
      <c r="A197" s="71"/>
      <c r="B197" s="73"/>
      <c r="C197" s="72"/>
      <c r="D197" s="41"/>
      <c r="E197" s="41"/>
      <c r="F197" s="41"/>
      <c r="G197" s="49"/>
      <c r="H197" s="41"/>
      <c r="I197" s="49"/>
      <c r="J197" s="49"/>
      <c r="K197" s="49"/>
      <c r="M197" s="71"/>
      <c r="N197" s="71"/>
      <c r="O197" s="71"/>
      <c r="P197" s="72"/>
      <c r="Q197" s="71"/>
      <c r="R197" s="71"/>
      <c r="S197" s="71"/>
      <c r="T197" s="71"/>
    </row>
    <row r="198" spans="1:20" s="62" customFormat="1" ht="15" customHeight="1">
      <c r="A198" s="71"/>
      <c r="B198" s="73"/>
      <c r="C198" s="72"/>
      <c r="D198" s="41"/>
      <c r="E198" s="41"/>
      <c r="F198" s="41"/>
      <c r="G198" s="49"/>
      <c r="H198" s="41"/>
      <c r="I198" s="52"/>
      <c r="J198" s="49"/>
      <c r="K198" s="49"/>
      <c r="M198" s="71"/>
      <c r="N198" s="71"/>
      <c r="O198" s="71"/>
      <c r="P198" s="72"/>
      <c r="Q198" s="71"/>
      <c r="R198" s="71"/>
      <c r="S198" s="71"/>
      <c r="T198" s="71"/>
    </row>
    <row r="199" spans="1:20" s="62" customFormat="1" ht="15" customHeight="1">
      <c r="A199" s="104"/>
      <c r="B199" s="105"/>
      <c r="C199" s="103"/>
      <c r="D199" s="41"/>
      <c r="E199" s="41"/>
      <c r="F199" s="41"/>
      <c r="G199" s="49"/>
      <c r="H199" s="41"/>
      <c r="I199" s="52"/>
      <c r="J199" s="49"/>
      <c r="K199" s="49"/>
      <c r="M199" s="71"/>
      <c r="N199" s="71"/>
      <c r="O199" s="71"/>
      <c r="P199" s="72"/>
      <c r="Q199" s="71"/>
      <c r="R199" s="71"/>
      <c r="S199" s="71"/>
      <c r="T199" s="71"/>
    </row>
    <row r="200" spans="1:20" s="62" customFormat="1" ht="15" customHeight="1">
      <c r="A200" s="71"/>
      <c r="B200" s="73"/>
      <c r="C200" s="72"/>
      <c r="D200" s="41"/>
      <c r="E200" s="41"/>
      <c r="F200" s="41"/>
      <c r="G200" s="49"/>
      <c r="H200" s="41"/>
      <c r="I200" s="52"/>
      <c r="J200" s="49"/>
      <c r="K200" s="49"/>
      <c r="M200" s="71"/>
      <c r="N200" s="71"/>
      <c r="O200" s="71"/>
      <c r="P200" s="72"/>
      <c r="Q200" s="71"/>
      <c r="R200" s="71"/>
      <c r="S200" s="71"/>
      <c r="T200" s="71"/>
    </row>
    <row r="201" spans="1:20" s="62" customFormat="1" ht="15" customHeight="1">
      <c r="A201" s="71"/>
      <c r="B201" s="73"/>
      <c r="C201" s="72"/>
      <c r="D201" s="41"/>
      <c r="E201" s="41"/>
      <c r="F201" s="41"/>
      <c r="G201" s="49"/>
      <c r="H201" s="41"/>
      <c r="I201" s="49"/>
      <c r="J201" s="49"/>
      <c r="K201" s="49"/>
      <c r="M201" s="71"/>
      <c r="N201" s="71"/>
      <c r="O201" s="71"/>
      <c r="P201" s="72"/>
      <c r="Q201" s="71"/>
      <c r="R201" s="71"/>
      <c r="S201" s="71"/>
      <c r="T201" s="71"/>
    </row>
    <row r="202" spans="1:20" s="62" customFormat="1" ht="15" customHeight="1">
      <c r="A202" s="71"/>
      <c r="B202" s="73"/>
      <c r="C202" s="72"/>
      <c r="D202" s="41"/>
      <c r="E202" s="41"/>
      <c r="F202" s="41"/>
      <c r="G202" s="49"/>
      <c r="H202" s="41"/>
      <c r="I202" s="49"/>
      <c r="J202" s="49"/>
      <c r="K202" s="49"/>
      <c r="M202" s="71"/>
      <c r="N202" s="71"/>
      <c r="O202" s="71"/>
      <c r="P202" s="72"/>
      <c r="Q202" s="71"/>
      <c r="R202" s="71"/>
      <c r="S202" s="71"/>
      <c r="T202" s="71"/>
    </row>
    <row r="203" spans="1:20" s="62" customFormat="1" ht="15" customHeight="1">
      <c r="A203" s="71"/>
      <c r="B203" s="73"/>
      <c r="C203" s="72"/>
      <c r="D203" s="96"/>
      <c r="E203" s="96"/>
      <c r="F203" s="96"/>
      <c r="G203" s="88"/>
      <c r="H203" s="97"/>
      <c r="I203" s="140"/>
      <c r="J203" s="49"/>
      <c r="K203" s="88"/>
      <c r="M203" s="71"/>
      <c r="N203" s="71"/>
      <c r="O203" s="71"/>
      <c r="P203" s="72"/>
      <c r="Q203" s="71"/>
      <c r="R203" s="71"/>
      <c r="S203" s="71"/>
      <c r="T203" s="71"/>
    </row>
    <row r="204" spans="1:34" s="60" customFormat="1" ht="15" customHeight="1">
      <c r="A204" s="71"/>
      <c r="B204" s="73"/>
      <c r="C204" s="72"/>
      <c r="D204" s="41"/>
      <c r="E204" s="41"/>
      <c r="F204" s="41"/>
      <c r="G204" s="49"/>
      <c r="H204" s="41"/>
      <c r="I204" s="52"/>
      <c r="J204" s="49"/>
      <c r="K204" s="49"/>
      <c r="L204" s="62"/>
      <c r="M204" s="71"/>
      <c r="N204" s="71"/>
      <c r="O204" s="71"/>
      <c r="P204" s="72"/>
      <c r="Q204" s="71"/>
      <c r="R204" s="71"/>
      <c r="S204" s="71"/>
      <c r="T204" s="71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</row>
    <row r="205" spans="1:34" s="60" customFormat="1" ht="15" customHeight="1">
      <c r="A205" s="71"/>
      <c r="B205" s="73"/>
      <c r="C205" s="72"/>
      <c r="D205" s="41"/>
      <c r="E205" s="41"/>
      <c r="F205" s="41"/>
      <c r="G205" s="49"/>
      <c r="H205" s="41"/>
      <c r="I205" s="49"/>
      <c r="J205" s="90"/>
      <c r="K205" s="49"/>
      <c r="L205" s="62"/>
      <c r="M205" s="71"/>
      <c r="N205" s="71"/>
      <c r="O205" s="71"/>
      <c r="P205" s="72"/>
      <c r="Q205" s="71"/>
      <c r="R205" s="71"/>
      <c r="S205" s="71"/>
      <c r="T205" s="71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</row>
    <row r="206" spans="1:34" s="60" customFormat="1" ht="15" customHeight="1">
      <c r="A206" s="71"/>
      <c r="B206" s="73"/>
      <c r="C206" s="72"/>
      <c r="D206" s="41"/>
      <c r="E206" s="41"/>
      <c r="F206" s="41"/>
      <c r="G206" s="49"/>
      <c r="H206" s="41"/>
      <c r="I206" s="52"/>
      <c r="J206" s="90"/>
      <c r="K206" s="49"/>
      <c r="L206" s="62"/>
      <c r="M206" s="71"/>
      <c r="N206" s="71"/>
      <c r="O206" s="71"/>
      <c r="P206" s="72"/>
      <c r="Q206" s="71"/>
      <c r="R206" s="71"/>
      <c r="S206" s="71"/>
      <c r="T206" s="71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</row>
    <row r="207" spans="1:34" s="60" customFormat="1" ht="15" customHeight="1">
      <c r="A207" s="104"/>
      <c r="B207" s="105"/>
      <c r="C207" s="103"/>
      <c r="D207" s="41"/>
      <c r="E207" s="41"/>
      <c r="F207" s="41"/>
      <c r="G207" s="49"/>
      <c r="H207" s="41"/>
      <c r="I207" s="52"/>
      <c r="J207" s="49"/>
      <c r="K207" s="49"/>
      <c r="L207" s="62"/>
      <c r="M207" s="71"/>
      <c r="N207" s="71"/>
      <c r="O207" s="71"/>
      <c r="P207" s="72"/>
      <c r="Q207" s="71"/>
      <c r="R207" s="71"/>
      <c r="S207" s="71"/>
      <c r="T207" s="71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</row>
    <row r="208" spans="1:34" s="60" customFormat="1" ht="15" customHeight="1">
      <c r="A208" s="71"/>
      <c r="B208" s="73"/>
      <c r="C208" s="72"/>
      <c r="D208" s="41"/>
      <c r="E208" s="41"/>
      <c r="F208" s="41"/>
      <c r="G208" s="49"/>
      <c r="H208" s="41"/>
      <c r="I208" s="52"/>
      <c r="J208" s="49"/>
      <c r="K208" s="49"/>
      <c r="L208" s="62"/>
      <c r="M208" s="71"/>
      <c r="N208" s="71"/>
      <c r="O208" s="71"/>
      <c r="P208" s="72"/>
      <c r="Q208" s="71"/>
      <c r="R208" s="71"/>
      <c r="S208" s="71"/>
      <c r="T208" s="71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</row>
    <row r="209" spans="1:34" s="60" customFormat="1" ht="15" customHeight="1">
      <c r="A209" s="71"/>
      <c r="B209" s="73"/>
      <c r="C209" s="72"/>
      <c r="D209" s="41"/>
      <c r="E209" s="41"/>
      <c r="F209" s="41"/>
      <c r="G209" s="49"/>
      <c r="H209" s="41"/>
      <c r="I209" s="49"/>
      <c r="J209" s="49"/>
      <c r="K209" s="49"/>
      <c r="L209" s="62"/>
      <c r="M209" s="71"/>
      <c r="N209" s="71"/>
      <c r="O209" s="71"/>
      <c r="P209" s="72"/>
      <c r="Q209" s="71"/>
      <c r="R209" s="71"/>
      <c r="S209" s="71"/>
      <c r="T209" s="71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</row>
    <row r="210" spans="1:34" s="60" customFormat="1" ht="15" customHeight="1">
      <c r="A210" s="71"/>
      <c r="B210" s="73"/>
      <c r="C210" s="72"/>
      <c r="D210" s="41"/>
      <c r="E210" s="41"/>
      <c r="F210" s="41"/>
      <c r="G210" s="49"/>
      <c r="H210" s="41"/>
      <c r="I210" s="49"/>
      <c r="J210" s="49"/>
      <c r="K210" s="49"/>
      <c r="L210" s="62"/>
      <c r="M210" s="71"/>
      <c r="N210" s="71"/>
      <c r="O210" s="71"/>
      <c r="P210" s="72"/>
      <c r="Q210" s="71"/>
      <c r="R210" s="71"/>
      <c r="S210" s="71"/>
      <c r="T210" s="71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</row>
    <row r="211" spans="1:34" s="60" customFormat="1" ht="15" customHeight="1">
      <c r="A211" s="71"/>
      <c r="B211" s="73"/>
      <c r="C211" s="72"/>
      <c r="D211" s="49"/>
      <c r="E211" s="49"/>
      <c r="F211" s="49"/>
      <c r="G211" s="49"/>
      <c r="H211" s="41"/>
      <c r="I211" s="49"/>
      <c r="J211" s="49"/>
      <c r="K211" s="49"/>
      <c r="L211" s="62"/>
      <c r="M211" s="71"/>
      <c r="N211" s="71"/>
      <c r="O211" s="71"/>
      <c r="P211" s="72"/>
      <c r="Q211" s="71"/>
      <c r="R211" s="71"/>
      <c r="S211" s="71"/>
      <c r="T211" s="71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</row>
    <row r="212" spans="1:34" s="60" customFormat="1" ht="15" customHeight="1">
      <c r="A212" s="71"/>
      <c r="B212" s="73"/>
      <c r="C212" s="72"/>
      <c r="D212" s="49"/>
      <c r="E212" s="49"/>
      <c r="F212" s="49"/>
      <c r="G212" s="49"/>
      <c r="H212" s="41"/>
      <c r="I212" s="49"/>
      <c r="J212" s="49"/>
      <c r="K212" s="49"/>
      <c r="L212" s="62"/>
      <c r="M212" s="71"/>
      <c r="N212" s="71"/>
      <c r="O212" s="71"/>
      <c r="P212" s="72"/>
      <c r="Q212" s="71"/>
      <c r="R212" s="71"/>
      <c r="S212" s="71"/>
      <c r="T212" s="71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</row>
    <row r="213" spans="1:34" s="60" customFormat="1" ht="15" customHeight="1">
      <c r="A213" s="71"/>
      <c r="B213" s="73"/>
      <c r="C213" s="72"/>
      <c r="D213" s="49"/>
      <c r="E213" s="49"/>
      <c r="F213" s="49"/>
      <c r="G213" s="49"/>
      <c r="H213" s="41"/>
      <c r="I213" s="49"/>
      <c r="J213" s="49"/>
      <c r="K213" s="49"/>
      <c r="L213" s="62"/>
      <c r="M213" s="71"/>
      <c r="N213" s="71"/>
      <c r="O213" s="71"/>
      <c r="P213" s="72"/>
      <c r="Q213" s="71"/>
      <c r="R213" s="71"/>
      <c r="S213" s="71"/>
      <c r="T213" s="71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</row>
    <row r="214" spans="1:34" s="60" customFormat="1" ht="15" customHeight="1">
      <c r="A214" s="71"/>
      <c r="B214" s="73"/>
      <c r="C214" s="72"/>
      <c r="D214" s="49"/>
      <c r="E214" s="49"/>
      <c r="F214" s="49"/>
      <c r="G214" s="49"/>
      <c r="H214" s="41"/>
      <c r="I214" s="49"/>
      <c r="J214" s="49"/>
      <c r="K214" s="49"/>
      <c r="L214" s="62"/>
      <c r="M214" s="71"/>
      <c r="N214" s="71"/>
      <c r="O214" s="71"/>
      <c r="P214" s="72"/>
      <c r="Q214" s="71"/>
      <c r="R214" s="71"/>
      <c r="S214" s="71"/>
      <c r="T214" s="71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</row>
    <row r="215" spans="1:34" s="60" customFormat="1" ht="15" customHeight="1">
      <c r="A215" s="106"/>
      <c r="B215" s="107"/>
      <c r="C215" s="100"/>
      <c r="D215" s="49"/>
      <c r="E215" s="49"/>
      <c r="F215" s="49"/>
      <c r="G215" s="49"/>
      <c r="H215" s="41"/>
      <c r="I215" s="49"/>
      <c r="J215" s="49"/>
      <c r="K215" s="49"/>
      <c r="L215" s="62"/>
      <c r="M215" s="71"/>
      <c r="N215" s="71"/>
      <c r="O215" s="71"/>
      <c r="P215" s="72"/>
      <c r="Q215" s="71"/>
      <c r="R215" s="71"/>
      <c r="S215" s="71"/>
      <c r="T215" s="71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</row>
    <row r="216" spans="1:34" s="60" customFormat="1" ht="15" customHeight="1">
      <c r="A216" s="71"/>
      <c r="B216" s="73"/>
      <c r="C216" s="72"/>
      <c r="D216" s="49"/>
      <c r="E216" s="49"/>
      <c r="F216" s="49"/>
      <c r="G216" s="49"/>
      <c r="H216" s="41"/>
      <c r="I216" s="49"/>
      <c r="J216" s="49"/>
      <c r="K216" s="49"/>
      <c r="L216" s="62"/>
      <c r="M216" s="71"/>
      <c r="N216" s="71"/>
      <c r="O216" s="71"/>
      <c r="P216" s="72"/>
      <c r="Q216" s="71"/>
      <c r="R216" s="71"/>
      <c r="S216" s="71"/>
      <c r="T216" s="71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</row>
    <row r="217" spans="1:34" s="60" customFormat="1" ht="15" customHeight="1">
      <c r="A217" s="71"/>
      <c r="B217" s="73"/>
      <c r="C217" s="72"/>
      <c r="D217" s="49"/>
      <c r="E217" s="49"/>
      <c r="F217" s="49"/>
      <c r="G217" s="49"/>
      <c r="H217" s="41"/>
      <c r="I217" s="49"/>
      <c r="J217" s="49"/>
      <c r="K217" s="49"/>
      <c r="L217" s="62"/>
      <c r="M217" s="71"/>
      <c r="N217" s="71"/>
      <c r="O217" s="71"/>
      <c r="P217" s="72"/>
      <c r="Q217" s="71"/>
      <c r="R217" s="71"/>
      <c r="S217" s="71"/>
      <c r="T217" s="71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spans="1:34" s="60" customFormat="1" ht="15" customHeight="1">
      <c r="A218" s="71"/>
      <c r="B218" s="73"/>
      <c r="C218" s="72"/>
      <c r="D218" s="49"/>
      <c r="E218" s="49"/>
      <c r="F218" s="49"/>
      <c r="G218" s="49"/>
      <c r="H218" s="41"/>
      <c r="I218" s="49"/>
      <c r="J218" s="49"/>
      <c r="K218" s="49"/>
      <c r="L218" s="62"/>
      <c r="M218" s="71"/>
      <c r="N218" s="71"/>
      <c r="O218" s="71"/>
      <c r="P218" s="72"/>
      <c r="Q218" s="71"/>
      <c r="R218" s="71"/>
      <c r="S218" s="71"/>
      <c r="T218" s="71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spans="1:34" s="60" customFormat="1" ht="15" customHeight="1">
      <c r="A219" s="71"/>
      <c r="B219" s="73"/>
      <c r="C219" s="72"/>
      <c r="D219" s="49"/>
      <c r="E219" s="49"/>
      <c r="F219" s="49"/>
      <c r="G219" s="49"/>
      <c r="H219" s="41"/>
      <c r="I219" s="49"/>
      <c r="J219" s="49"/>
      <c r="K219" s="49"/>
      <c r="M219" s="71"/>
      <c r="N219" s="71"/>
      <c r="O219" s="71"/>
      <c r="P219" s="72"/>
      <c r="Q219" s="71"/>
      <c r="R219" s="71"/>
      <c r="S219" s="71"/>
      <c r="T219" s="71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</row>
    <row r="220" spans="1:34" s="60" customFormat="1" ht="15" customHeight="1">
      <c r="A220" s="71"/>
      <c r="B220" s="73"/>
      <c r="C220" s="72"/>
      <c r="D220" s="49"/>
      <c r="E220" s="49"/>
      <c r="F220" s="49"/>
      <c r="G220" s="49"/>
      <c r="H220" s="41"/>
      <c r="I220" s="49"/>
      <c r="J220" s="49"/>
      <c r="K220" s="49"/>
      <c r="M220" s="71"/>
      <c r="N220" s="71"/>
      <c r="O220" s="71"/>
      <c r="P220" s="72"/>
      <c r="Q220" s="71"/>
      <c r="R220" s="71"/>
      <c r="S220" s="71"/>
      <c r="T220" s="71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</row>
    <row r="221" spans="1:34" s="60" customFormat="1" ht="15" customHeight="1">
      <c r="A221" s="72"/>
      <c r="B221" s="73"/>
      <c r="C221" s="72"/>
      <c r="D221" s="88"/>
      <c r="E221" s="88"/>
      <c r="F221" s="88"/>
      <c r="G221" s="95"/>
      <c r="H221" s="93"/>
      <c r="I221" s="95"/>
      <c r="J221" s="88"/>
      <c r="K221" s="95"/>
      <c r="M221" s="71"/>
      <c r="N221" s="71"/>
      <c r="O221" s="71"/>
      <c r="P221" s="72"/>
      <c r="Q221" s="71"/>
      <c r="R221" s="71"/>
      <c r="S221" s="71"/>
      <c r="T221" s="71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</row>
    <row r="222" spans="1:34" s="60" customFormat="1" ht="15" customHeight="1">
      <c r="A222" s="72"/>
      <c r="B222" s="73"/>
      <c r="C222" s="72"/>
      <c r="D222" s="49"/>
      <c r="E222" s="49"/>
      <c r="F222" s="49"/>
      <c r="G222" s="49"/>
      <c r="H222" s="41"/>
      <c r="I222" s="49"/>
      <c r="J222" s="49"/>
      <c r="K222" s="49"/>
      <c r="L222" s="62"/>
      <c r="M222" s="71"/>
      <c r="N222" s="71"/>
      <c r="O222" s="71"/>
      <c r="P222" s="72"/>
      <c r="Q222" s="71"/>
      <c r="R222" s="71"/>
      <c r="S222" s="71"/>
      <c r="T222" s="71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</row>
    <row r="223" spans="1:34" s="60" customFormat="1" ht="15" customHeight="1">
      <c r="A223" s="71"/>
      <c r="B223" s="73"/>
      <c r="C223" s="72"/>
      <c r="D223" s="49"/>
      <c r="E223" s="49"/>
      <c r="F223" s="49"/>
      <c r="G223" s="49"/>
      <c r="H223" s="41"/>
      <c r="I223" s="49"/>
      <c r="J223" s="49"/>
      <c r="K223" s="49"/>
      <c r="L223" s="62"/>
      <c r="M223" s="71"/>
      <c r="N223" s="71"/>
      <c r="O223" s="71"/>
      <c r="P223" s="72"/>
      <c r="Q223" s="71"/>
      <c r="R223" s="71"/>
      <c r="S223" s="71"/>
      <c r="T223" s="71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</row>
    <row r="224" spans="1:34" s="60" customFormat="1" ht="15" customHeight="1">
      <c r="A224" s="71"/>
      <c r="B224" s="73"/>
      <c r="C224" s="72"/>
      <c r="D224" s="49"/>
      <c r="E224" s="49"/>
      <c r="F224" s="49"/>
      <c r="G224" s="49"/>
      <c r="H224" s="41"/>
      <c r="I224" s="49"/>
      <c r="J224" s="49"/>
      <c r="K224" s="49"/>
      <c r="L224" s="62"/>
      <c r="M224" s="71"/>
      <c r="N224" s="71"/>
      <c r="O224" s="71"/>
      <c r="P224" s="72"/>
      <c r="Q224" s="71"/>
      <c r="R224" s="71"/>
      <c r="S224" s="71"/>
      <c r="T224" s="71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</row>
    <row r="225" spans="1:34" s="60" customFormat="1" ht="15" customHeight="1">
      <c r="A225" s="71"/>
      <c r="B225" s="73"/>
      <c r="C225" s="72"/>
      <c r="D225" s="49"/>
      <c r="E225" s="49"/>
      <c r="F225" s="49"/>
      <c r="G225" s="49"/>
      <c r="H225" s="41"/>
      <c r="I225" s="49"/>
      <c r="J225" s="49"/>
      <c r="K225" s="49"/>
      <c r="L225" s="62"/>
      <c r="M225" s="71"/>
      <c r="N225" s="71"/>
      <c r="O225" s="71"/>
      <c r="P225" s="72"/>
      <c r="Q225" s="71"/>
      <c r="R225" s="71"/>
      <c r="S225" s="71"/>
      <c r="T225" s="71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</row>
    <row r="226" spans="1:34" s="60" customFormat="1" ht="15" customHeight="1">
      <c r="A226" s="71"/>
      <c r="B226" s="73"/>
      <c r="C226" s="72"/>
      <c r="D226" s="49"/>
      <c r="E226" s="49"/>
      <c r="F226" s="49"/>
      <c r="G226" s="49"/>
      <c r="H226" s="41"/>
      <c r="I226" s="49"/>
      <c r="J226" s="49"/>
      <c r="K226" s="49"/>
      <c r="L226" s="62"/>
      <c r="M226" s="71"/>
      <c r="N226" s="71"/>
      <c r="O226" s="71"/>
      <c r="P226" s="72"/>
      <c r="Q226" s="71"/>
      <c r="R226" s="71"/>
      <c r="S226" s="71"/>
      <c r="T226" s="71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spans="1:34" s="60" customFormat="1" ht="15" customHeight="1">
      <c r="A227" s="71"/>
      <c r="B227" s="73"/>
      <c r="C227" s="72"/>
      <c r="D227" s="49"/>
      <c r="E227" s="49"/>
      <c r="F227" s="49"/>
      <c r="G227" s="49"/>
      <c r="H227" s="41"/>
      <c r="I227" s="49"/>
      <c r="J227" s="49"/>
      <c r="K227" s="49"/>
      <c r="L227" s="62"/>
      <c r="M227" s="71"/>
      <c r="N227" s="71"/>
      <c r="O227" s="71"/>
      <c r="P227" s="72"/>
      <c r="Q227" s="71"/>
      <c r="R227" s="71"/>
      <c r="S227" s="71"/>
      <c r="T227" s="71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spans="1:34" s="60" customFormat="1" ht="15" customHeight="1">
      <c r="A228" s="71"/>
      <c r="B228" s="73"/>
      <c r="C228" s="72"/>
      <c r="D228" s="49"/>
      <c r="E228" s="49"/>
      <c r="F228" s="49"/>
      <c r="G228" s="49"/>
      <c r="H228" s="41"/>
      <c r="I228" s="49"/>
      <c r="J228" s="49"/>
      <c r="K228" s="49"/>
      <c r="L228" s="62"/>
      <c r="M228" s="71"/>
      <c r="N228" s="71"/>
      <c r="O228" s="71"/>
      <c r="P228" s="72"/>
      <c r="Q228" s="71"/>
      <c r="R228" s="71"/>
      <c r="S228" s="71"/>
      <c r="T228" s="71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</row>
    <row r="229" spans="1:34" s="60" customFormat="1" ht="15" customHeight="1">
      <c r="A229" s="71"/>
      <c r="B229" s="73"/>
      <c r="C229" s="72"/>
      <c r="D229" s="49"/>
      <c r="E229" s="49"/>
      <c r="F229" s="49"/>
      <c r="G229" s="49"/>
      <c r="H229" s="41"/>
      <c r="I229" s="49"/>
      <c r="J229" s="49"/>
      <c r="K229" s="49"/>
      <c r="L229" s="62"/>
      <c r="M229" s="71"/>
      <c r="N229" s="71"/>
      <c r="O229" s="71"/>
      <c r="P229" s="72"/>
      <c r="Q229" s="71"/>
      <c r="R229" s="71"/>
      <c r="S229" s="71"/>
      <c r="T229" s="71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</row>
    <row r="230" spans="1:34" s="60" customFormat="1" ht="15" customHeight="1">
      <c r="A230" s="71"/>
      <c r="B230" s="73"/>
      <c r="C230" s="72"/>
      <c r="D230" s="88"/>
      <c r="E230" s="88"/>
      <c r="F230" s="88"/>
      <c r="G230" s="95"/>
      <c r="H230" s="93"/>
      <c r="I230" s="95"/>
      <c r="J230" s="95"/>
      <c r="K230" s="95"/>
      <c r="L230" s="62"/>
      <c r="M230" s="71"/>
      <c r="N230" s="71"/>
      <c r="O230" s="71"/>
      <c r="P230" s="72"/>
      <c r="Q230" s="71"/>
      <c r="R230" s="71"/>
      <c r="S230" s="71"/>
      <c r="T230" s="71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spans="1:34" s="60" customFormat="1" ht="15" customHeight="1">
      <c r="A231" s="71"/>
      <c r="B231" s="73"/>
      <c r="C231" s="72"/>
      <c r="D231" s="49"/>
      <c r="E231" s="49"/>
      <c r="F231" s="49"/>
      <c r="G231" s="49"/>
      <c r="H231" s="41"/>
      <c r="I231" s="49"/>
      <c r="J231" s="49"/>
      <c r="K231" s="49"/>
      <c r="L231" s="62"/>
      <c r="M231" s="71"/>
      <c r="N231" s="71"/>
      <c r="O231" s="71"/>
      <c r="P231" s="72"/>
      <c r="Q231" s="71"/>
      <c r="R231" s="71"/>
      <c r="S231" s="71"/>
      <c r="T231" s="71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</row>
    <row r="232" spans="1:34" s="60" customFormat="1" ht="15" customHeight="1">
      <c r="A232" s="71"/>
      <c r="B232" s="73"/>
      <c r="C232" s="72"/>
      <c r="D232" s="49"/>
      <c r="E232" s="49"/>
      <c r="F232" s="49"/>
      <c r="G232" s="49"/>
      <c r="H232" s="41"/>
      <c r="I232" s="49"/>
      <c r="J232" s="49"/>
      <c r="K232" s="49"/>
      <c r="L232" s="62"/>
      <c r="M232" s="71"/>
      <c r="N232" s="71"/>
      <c r="O232" s="71"/>
      <c r="P232" s="72"/>
      <c r="Q232" s="71"/>
      <c r="R232" s="71"/>
      <c r="S232" s="71"/>
      <c r="T232" s="71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</row>
    <row r="233" spans="1:34" s="60" customFormat="1" ht="15" customHeight="1">
      <c r="A233" s="71"/>
      <c r="B233" s="73"/>
      <c r="C233" s="72"/>
      <c r="D233" s="49"/>
      <c r="E233" s="49"/>
      <c r="F233" s="49"/>
      <c r="G233" s="49"/>
      <c r="H233" s="41"/>
      <c r="I233" s="49"/>
      <c r="J233" s="49"/>
      <c r="K233" s="49"/>
      <c r="L233" s="62"/>
      <c r="M233" s="71"/>
      <c r="N233" s="71"/>
      <c r="O233" s="71"/>
      <c r="P233" s="72"/>
      <c r="Q233" s="71"/>
      <c r="R233" s="71"/>
      <c r="S233" s="71"/>
      <c r="T233" s="71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</row>
    <row r="234" spans="1:34" s="60" customFormat="1" ht="15" customHeight="1">
      <c r="A234" s="71"/>
      <c r="B234" s="73"/>
      <c r="C234" s="72"/>
      <c r="D234" s="49"/>
      <c r="E234" s="49"/>
      <c r="F234" s="49"/>
      <c r="G234" s="49"/>
      <c r="H234" s="41"/>
      <c r="I234" s="49"/>
      <c r="J234" s="49"/>
      <c r="K234" s="49"/>
      <c r="L234" s="62"/>
      <c r="M234" s="71"/>
      <c r="N234" s="71"/>
      <c r="O234" s="71"/>
      <c r="P234" s="72"/>
      <c r="Q234" s="71"/>
      <c r="R234" s="71"/>
      <c r="S234" s="71"/>
      <c r="T234" s="71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</row>
    <row r="235" spans="1:34" s="60" customFormat="1" ht="15" customHeight="1">
      <c r="A235" s="71"/>
      <c r="B235" s="73"/>
      <c r="C235" s="72"/>
      <c r="D235" s="49"/>
      <c r="E235" s="49"/>
      <c r="F235" s="49"/>
      <c r="G235" s="49"/>
      <c r="H235" s="41"/>
      <c r="I235" s="49"/>
      <c r="J235" s="49"/>
      <c r="K235" s="49"/>
      <c r="L235" s="62"/>
      <c r="M235" s="71"/>
      <c r="N235" s="71"/>
      <c r="O235" s="71"/>
      <c r="P235" s="72"/>
      <c r="Q235" s="71"/>
      <c r="R235" s="71"/>
      <c r="S235" s="71"/>
      <c r="T235" s="71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</row>
    <row r="236" spans="1:34" s="60" customFormat="1" ht="15" customHeight="1">
      <c r="A236" s="71"/>
      <c r="B236" s="73"/>
      <c r="C236" s="72"/>
      <c r="D236" s="49"/>
      <c r="E236" s="49"/>
      <c r="F236" s="49"/>
      <c r="G236" s="49"/>
      <c r="H236" s="41"/>
      <c r="I236" s="49"/>
      <c r="J236" s="49"/>
      <c r="K236" s="49"/>
      <c r="L236" s="62"/>
      <c r="M236" s="71"/>
      <c r="N236" s="71"/>
      <c r="O236" s="71"/>
      <c r="P236" s="72"/>
      <c r="Q236" s="71"/>
      <c r="R236" s="71"/>
      <c r="S236" s="71"/>
      <c r="T236" s="71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</row>
    <row r="237" spans="1:33" s="60" customFormat="1" ht="15" customHeight="1">
      <c r="A237" s="71"/>
      <c r="B237" s="73"/>
      <c r="C237" s="72"/>
      <c r="D237" s="49"/>
      <c r="E237" s="49"/>
      <c r="F237" s="49"/>
      <c r="G237" s="49"/>
      <c r="H237" s="41"/>
      <c r="I237" s="49"/>
      <c r="J237" s="49"/>
      <c r="K237" s="49"/>
      <c r="L237" s="62"/>
      <c r="M237" s="71"/>
      <c r="N237" s="71"/>
      <c r="O237" s="72"/>
      <c r="P237" s="71"/>
      <c r="Q237" s="71"/>
      <c r="R237" s="71"/>
      <c r="S237" s="71"/>
      <c r="T237" s="7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s="60" customFormat="1" ht="15" customHeight="1">
      <c r="A238" s="71"/>
      <c r="B238" s="73"/>
      <c r="C238" s="72"/>
      <c r="D238" s="88"/>
      <c r="E238" s="88"/>
      <c r="F238" s="88"/>
      <c r="G238" s="95"/>
      <c r="H238" s="93"/>
      <c r="I238" s="95"/>
      <c r="J238" s="95"/>
      <c r="K238" s="95"/>
      <c r="L238" s="62"/>
      <c r="M238" s="71"/>
      <c r="N238" s="71"/>
      <c r="O238" s="72"/>
      <c r="P238" s="71"/>
      <c r="Q238" s="71"/>
      <c r="R238" s="71"/>
      <c r="S238" s="71"/>
      <c r="T238" s="7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s="60" customFormat="1" ht="15" customHeight="1">
      <c r="A239" s="71"/>
      <c r="B239" s="73"/>
      <c r="C239" s="72"/>
      <c r="D239" s="49"/>
      <c r="E239" s="49"/>
      <c r="F239" s="49"/>
      <c r="G239" s="49"/>
      <c r="H239" s="41"/>
      <c r="I239" s="49"/>
      <c r="J239" s="49"/>
      <c r="K239" s="49"/>
      <c r="L239" s="62"/>
      <c r="M239" s="71"/>
      <c r="N239" s="71"/>
      <c r="O239" s="72"/>
      <c r="P239" s="71"/>
      <c r="Q239" s="71"/>
      <c r="R239" s="71"/>
      <c r="S239" s="71"/>
      <c r="T239" s="7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</row>
    <row r="240" spans="1:33" s="60" customFormat="1" ht="15" customHeight="1">
      <c r="A240" s="71"/>
      <c r="B240" s="73"/>
      <c r="C240" s="72"/>
      <c r="D240" s="49"/>
      <c r="E240" s="49"/>
      <c r="F240" s="49"/>
      <c r="G240" s="49"/>
      <c r="H240" s="41"/>
      <c r="I240" s="49"/>
      <c r="J240" s="49"/>
      <c r="K240" s="49"/>
      <c r="L240" s="62"/>
      <c r="M240" s="71"/>
      <c r="N240" s="71"/>
      <c r="O240" s="72"/>
      <c r="P240" s="71"/>
      <c r="Q240" s="71"/>
      <c r="R240" s="71"/>
      <c r="S240" s="71"/>
      <c r="T240" s="7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</row>
    <row r="241" spans="1:33" s="60" customFormat="1" ht="15" customHeight="1">
      <c r="A241" s="71"/>
      <c r="B241" s="73"/>
      <c r="C241" s="72"/>
      <c r="D241" s="49"/>
      <c r="E241" s="49"/>
      <c r="F241" s="49"/>
      <c r="G241" s="49"/>
      <c r="H241" s="41"/>
      <c r="I241" s="49"/>
      <c r="J241" s="49"/>
      <c r="K241" s="49"/>
      <c r="L241" s="62"/>
      <c r="M241" s="71"/>
      <c r="N241" s="71"/>
      <c r="O241" s="72"/>
      <c r="P241" s="71"/>
      <c r="Q241" s="71"/>
      <c r="R241" s="71"/>
      <c r="S241" s="71"/>
      <c r="T241" s="7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</row>
    <row r="242" spans="1:33" s="60" customFormat="1" ht="15" customHeight="1">
      <c r="A242" s="71"/>
      <c r="B242" s="73"/>
      <c r="C242" s="72"/>
      <c r="D242" s="49"/>
      <c r="E242" s="49"/>
      <c r="F242" s="49"/>
      <c r="G242" s="49"/>
      <c r="H242" s="41"/>
      <c r="I242" s="49"/>
      <c r="J242" s="49"/>
      <c r="K242" s="49"/>
      <c r="L242" s="62"/>
      <c r="M242" s="71"/>
      <c r="N242" s="71"/>
      <c r="O242" s="72"/>
      <c r="P242" s="71"/>
      <c r="Q242" s="71"/>
      <c r="R242" s="71"/>
      <c r="S242" s="71"/>
      <c r="T242" s="7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</row>
    <row r="243" spans="1:33" s="60" customFormat="1" ht="15" customHeight="1">
      <c r="A243" s="71"/>
      <c r="B243" s="73"/>
      <c r="C243" s="72"/>
      <c r="D243" s="49"/>
      <c r="E243" s="49"/>
      <c r="F243" s="49"/>
      <c r="G243" s="49"/>
      <c r="H243" s="41"/>
      <c r="I243" s="49"/>
      <c r="J243" s="49"/>
      <c r="K243" s="49"/>
      <c r="L243" s="62"/>
      <c r="M243" s="71"/>
      <c r="N243" s="71"/>
      <c r="O243" s="72"/>
      <c r="P243" s="71"/>
      <c r="Q243" s="71"/>
      <c r="R243" s="71"/>
      <c r="S243" s="71"/>
      <c r="T243" s="7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</row>
    <row r="244" spans="1:33" s="60" customFormat="1" ht="15" customHeight="1">
      <c r="A244" s="71"/>
      <c r="B244" s="73"/>
      <c r="C244" s="72"/>
      <c r="D244" s="49"/>
      <c r="E244" s="49"/>
      <c r="F244" s="49"/>
      <c r="G244" s="49"/>
      <c r="H244" s="41"/>
      <c r="I244" s="49"/>
      <c r="J244" s="49"/>
      <c r="K244" s="49"/>
      <c r="L244" s="62"/>
      <c r="M244" s="71"/>
      <c r="N244" s="71"/>
      <c r="O244" s="72"/>
      <c r="P244" s="71"/>
      <c r="Q244" s="71"/>
      <c r="R244" s="71"/>
      <c r="S244" s="71"/>
      <c r="T244" s="7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</row>
    <row r="245" spans="1:33" s="60" customFormat="1" ht="15" customHeight="1">
      <c r="A245" s="71"/>
      <c r="B245" s="73"/>
      <c r="C245" s="72"/>
      <c r="D245" s="49"/>
      <c r="E245" s="49"/>
      <c r="F245" s="49"/>
      <c r="G245" s="49"/>
      <c r="H245" s="41"/>
      <c r="I245" s="49"/>
      <c r="J245" s="49"/>
      <c r="K245" s="49"/>
      <c r="L245" s="62"/>
      <c r="M245" s="71"/>
      <c r="N245" s="71"/>
      <c r="O245" s="72"/>
      <c r="P245" s="71"/>
      <c r="Q245" s="71"/>
      <c r="R245" s="71"/>
      <c r="S245" s="71"/>
      <c r="T245" s="7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</row>
    <row r="246" spans="1:33" s="60" customFormat="1" ht="15" customHeight="1">
      <c r="A246" s="71"/>
      <c r="B246" s="73"/>
      <c r="C246" s="72"/>
      <c r="D246" s="49"/>
      <c r="E246" s="49"/>
      <c r="F246" s="49"/>
      <c r="G246" s="95"/>
      <c r="H246" s="93"/>
      <c r="I246" s="95"/>
      <c r="J246" s="95"/>
      <c r="K246" s="95"/>
      <c r="L246" s="62"/>
      <c r="M246" s="71"/>
      <c r="N246" s="71"/>
      <c r="O246" s="72"/>
      <c r="P246" s="71"/>
      <c r="Q246" s="71"/>
      <c r="R246" s="71"/>
      <c r="S246" s="71"/>
      <c r="T246" s="7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</row>
    <row r="247" spans="1:33" s="60" customFormat="1" ht="15" customHeight="1">
      <c r="A247" s="71"/>
      <c r="B247" s="73"/>
      <c r="C247" s="72"/>
      <c r="D247" s="49"/>
      <c r="E247" s="49"/>
      <c r="F247" s="49"/>
      <c r="G247" s="49"/>
      <c r="H247" s="41"/>
      <c r="I247" s="49"/>
      <c r="J247" s="49"/>
      <c r="K247" s="49"/>
      <c r="L247" s="62"/>
      <c r="M247" s="71"/>
      <c r="N247" s="71"/>
      <c r="O247" s="72"/>
      <c r="P247" s="71"/>
      <c r="Q247" s="71"/>
      <c r="R247" s="71"/>
      <c r="S247" s="71"/>
      <c r="T247" s="7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</row>
    <row r="248" spans="1:33" s="60" customFormat="1" ht="15" customHeight="1">
      <c r="A248" s="111"/>
      <c r="B248" s="112"/>
      <c r="C248" s="113"/>
      <c r="D248" s="89"/>
      <c r="E248" s="89"/>
      <c r="F248" s="89"/>
      <c r="G248" s="49"/>
      <c r="H248" s="41"/>
      <c r="I248" s="49"/>
      <c r="J248" s="49"/>
      <c r="K248" s="49"/>
      <c r="L248" s="62"/>
      <c r="M248" s="71"/>
      <c r="N248" s="71"/>
      <c r="O248" s="72"/>
      <c r="P248" s="71"/>
      <c r="Q248" s="71"/>
      <c r="R248" s="71"/>
      <c r="S248" s="71"/>
      <c r="T248" s="7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</row>
    <row r="249" spans="1:33" s="60" customFormat="1" ht="15" customHeight="1">
      <c r="A249" s="71"/>
      <c r="B249" s="73"/>
      <c r="C249" s="72"/>
      <c r="D249" s="49"/>
      <c r="E249" s="49"/>
      <c r="F249" s="49"/>
      <c r="G249" s="49"/>
      <c r="H249" s="41"/>
      <c r="I249" s="49"/>
      <c r="J249" s="49"/>
      <c r="K249" s="49"/>
      <c r="L249" s="62"/>
      <c r="M249" s="71"/>
      <c r="N249" s="71"/>
      <c r="O249" s="72"/>
      <c r="P249" s="71"/>
      <c r="Q249" s="71"/>
      <c r="R249" s="71"/>
      <c r="S249" s="71"/>
      <c r="T249" s="7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</row>
    <row r="250" spans="1:33" s="60" customFormat="1" ht="15" customHeight="1">
      <c r="A250" s="71"/>
      <c r="B250" s="73"/>
      <c r="C250" s="72"/>
      <c r="D250" s="49"/>
      <c r="E250" s="49"/>
      <c r="F250" s="49"/>
      <c r="G250" s="49"/>
      <c r="H250" s="41"/>
      <c r="I250" s="49"/>
      <c r="J250" s="49"/>
      <c r="K250" s="49"/>
      <c r="M250" s="71"/>
      <c r="N250" s="71"/>
      <c r="O250" s="72"/>
      <c r="P250" s="71"/>
      <c r="Q250" s="71"/>
      <c r="R250" s="71"/>
      <c r="S250" s="71"/>
      <c r="T250" s="7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</row>
    <row r="251" spans="1:33" s="60" customFormat="1" ht="15" customHeight="1">
      <c r="A251" s="71"/>
      <c r="B251" s="73"/>
      <c r="C251" s="72"/>
      <c r="D251" s="49"/>
      <c r="E251" s="49"/>
      <c r="F251" s="49"/>
      <c r="G251" s="49"/>
      <c r="H251" s="41"/>
      <c r="I251" s="49"/>
      <c r="J251" s="49"/>
      <c r="K251" s="49"/>
      <c r="M251" s="71"/>
      <c r="N251" s="71"/>
      <c r="O251" s="72"/>
      <c r="P251" s="71"/>
      <c r="Q251" s="71"/>
      <c r="R251" s="71"/>
      <c r="S251" s="71"/>
      <c r="T251" s="7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</row>
    <row r="252" spans="1:33" s="60" customFormat="1" ht="15" customHeight="1">
      <c r="A252" s="71"/>
      <c r="B252" s="73"/>
      <c r="C252" s="72"/>
      <c r="D252" s="49"/>
      <c r="E252" s="49"/>
      <c r="F252" s="49"/>
      <c r="G252" s="49"/>
      <c r="H252" s="41"/>
      <c r="I252" s="49"/>
      <c r="J252" s="49"/>
      <c r="K252" s="49"/>
      <c r="M252" s="71"/>
      <c r="N252" s="71"/>
      <c r="O252" s="72"/>
      <c r="P252" s="71"/>
      <c r="Q252" s="71"/>
      <c r="R252" s="71"/>
      <c r="S252" s="71"/>
      <c r="T252" s="7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</row>
    <row r="253" spans="1:33" s="60" customFormat="1" ht="15" customHeight="1">
      <c r="A253" s="71"/>
      <c r="B253" s="73"/>
      <c r="C253" s="72"/>
      <c r="D253" s="49"/>
      <c r="E253" s="49"/>
      <c r="F253" s="49"/>
      <c r="G253" s="49"/>
      <c r="H253" s="41"/>
      <c r="I253" s="49"/>
      <c r="J253" s="49"/>
      <c r="K253" s="49"/>
      <c r="M253" s="71"/>
      <c r="N253" s="71"/>
      <c r="O253" s="72"/>
      <c r="P253" s="71"/>
      <c r="Q253" s="71"/>
      <c r="R253" s="71"/>
      <c r="S253" s="71"/>
      <c r="T253" s="7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</row>
    <row r="254" spans="1:33" s="60" customFormat="1" ht="15" customHeight="1">
      <c r="A254" s="71"/>
      <c r="B254" s="73"/>
      <c r="C254" s="72"/>
      <c r="D254" s="88"/>
      <c r="E254" s="88"/>
      <c r="F254" s="88"/>
      <c r="G254" s="95"/>
      <c r="H254" s="93"/>
      <c r="I254" s="95"/>
      <c r="J254" s="95"/>
      <c r="K254" s="95"/>
      <c r="M254" s="71"/>
      <c r="N254" s="71"/>
      <c r="O254" s="72"/>
      <c r="P254" s="71"/>
      <c r="Q254" s="71"/>
      <c r="R254" s="71"/>
      <c r="S254" s="71"/>
      <c r="T254" s="7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</row>
    <row r="255" spans="1:33" s="60" customFormat="1" ht="15" customHeight="1">
      <c r="A255" s="71"/>
      <c r="B255" s="73"/>
      <c r="C255" s="72"/>
      <c r="D255" s="49"/>
      <c r="E255" s="49"/>
      <c r="F255" s="49"/>
      <c r="G255" s="49"/>
      <c r="H255" s="41"/>
      <c r="I255" s="49"/>
      <c r="J255" s="49"/>
      <c r="K255" s="49"/>
      <c r="M255" s="71"/>
      <c r="N255" s="71"/>
      <c r="O255" s="72"/>
      <c r="P255" s="71"/>
      <c r="Q255" s="71"/>
      <c r="R255" s="71"/>
      <c r="S255" s="71"/>
      <c r="T255" s="7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</row>
    <row r="256" spans="1:33" s="60" customFormat="1" ht="15" customHeight="1">
      <c r="A256" s="71"/>
      <c r="B256" s="73"/>
      <c r="C256" s="72"/>
      <c r="D256" s="49"/>
      <c r="E256" s="49"/>
      <c r="F256" s="49"/>
      <c r="G256" s="49"/>
      <c r="H256" s="41"/>
      <c r="I256" s="49"/>
      <c r="J256" s="49"/>
      <c r="K256" s="49"/>
      <c r="M256" s="71"/>
      <c r="N256" s="71"/>
      <c r="O256" s="72"/>
      <c r="P256" s="71"/>
      <c r="Q256" s="71"/>
      <c r="R256" s="71"/>
      <c r="S256" s="71"/>
      <c r="T256" s="7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</row>
    <row r="257" spans="1:33" s="60" customFormat="1" ht="15" customHeight="1">
      <c r="A257" s="111"/>
      <c r="B257" s="112"/>
      <c r="C257" s="113"/>
      <c r="D257" s="49"/>
      <c r="E257" s="49"/>
      <c r="F257" s="49"/>
      <c r="G257" s="49"/>
      <c r="H257" s="41"/>
      <c r="I257" s="49"/>
      <c r="J257" s="49"/>
      <c r="K257" s="49"/>
      <c r="M257" s="71"/>
      <c r="N257" s="71"/>
      <c r="O257" s="72"/>
      <c r="P257" s="71"/>
      <c r="Q257" s="71"/>
      <c r="R257" s="71"/>
      <c r="S257" s="71"/>
      <c r="T257" s="7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</row>
    <row r="258" spans="1:20" s="60" customFormat="1" ht="15" customHeight="1">
      <c r="A258" s="71"/>
      <c r="B258" s="73"/>
      <c r="C258" s="72"/>
      <c r="D258" s="49"/>
      <c r="E258" s="49"/>
      <c r="F258" s="49"/>
      <c r="G258" s="49"/>
      <c r="H258" s="41"/>
      <c r="I258" s="49"/>
      <c r="J258" s="49"/>
      <c r="K258" s="49"/>
      <c r="M258" s="71"/>
      <c r="N258" s="68"/>
      <c r="O258" s="69"/>
      <c r="P258" s="68"/>
      <c r="Q258" s="68"/>
      <c r="R258" s="68"/>
      <c r="S258" s="68"/>
      <c r="T258" s="69"/>
    </row>
    <row r="259" spans="1:20" ht="15" customHeight="1">
      <c r="A259" s="71"/>
      <c r="B259" s="73"/>
      <c r="C259" s="72"/>
      <c r="D259" s="49"/>
      <c r="E259" s="49"/>
      <c r="F259" s="49"/>
      <c r="G259" s="49"/>
      <c r="H259" s="41"/>
      <c r="I259" s="49"/>
      <c r="J259" s="49"/>
      <c r="K259" s="49"/>
      <c r="L259" s="60"/>
      <c r="M259" s="71"/>
      <c r="N259" s="3"/>
      <c r="O259" s="1"/>
      <c r="P259" s="3"/>
      <c r="Q259" s="3"/>
      <c r="R259" s="3"/>
      <c r="S259" s="3"/>
      <c r="T259" s="1"/>
    </row>
    <row r="260" spans="1:20" ht="15" customHeight="1">
      <c r="A260" s="71"/>
      <c r="B260" s="73"/>
      <c r="C260" s="72"/>
      <c r="D260" s="49"/>
      <c r="E260" s="49"/>
      <c r="F260" s="49"/>
      <c r="G260" s="49"/>
      <c r="H260" s="41"/>
      <c r="I260" s="49"/>
      <c r="J260" s="49"/>
      <c r="K260" s="49"/>
      <c r="L260" s="60"/>
      <c r="M260" s="71"/>
      <c r="N260" s="3"/>
      <c r="O260" s="1"/>
      <c r="P260" s="3"/>
      <c r="Q260" s="3"/>
      <c r="R260" s="3"/>
      <c r="S260" s="3"/>
      <c r="T260" s="1"/>
    </row>
    <row r="261" spans="1:20" ht="15" customHeight="1">
      <c r="A261" s="71"/>
      <c r="B261" s="73"/>
      <c r="C261" s="72"/>
      <c r="D261" s="49"/>
      <c r="E261" s="49"/>
      <c r="F261" s="49"/>
      <c r="G261" s="49"/>
      <c r="H261" s="41"/>
      <c r="I261" s="49"/>
      <c r="J261" s="49"/>
      <c r="K261" s="49"/>
      <c r="L261" s="60"/>
      <c r="M261" s="71"/>
      <c r="N261" s="3"/>
      <c r="O261" s="1"/>
      <c r="P261" s="3"/>
      <c r="Q261" s="3"/>
      <c r="R261" s="3"/>
      <c r="S261" s="3"/>
      <c r="T261" s="1"/>
    </row>
    <row r="262" spans="1:20" ht="15" customHeight="1">
      <c r="A262" s="71"/>
      <c r="B262" s="73"/>
      <c r="C262" s="72"/>
      <c r="D262" s="88"/>
      <c r="E262" s="88"/>
      <c r="F262" s="88"/>
      <c r="G262" s="88"/>
      <c r="H262" s="96"/>
      <c r="I262" s="88"/>
      <c r="J262" s="88"/>
      <c r="K262" s="88"/>
      <c r="L262" s="60"/>
      <c r="M262" s="71"/>
      <c r="N262" s="3"/>
      <c r="O262" s="1"/>
      <c r="P262" s="3"/>
      <c r="Q262" s="3"/>
      <c r="R262" s="3"/>
      <c r="S262" s="3"/>
      <c r="T262" s="1"/>
    </row>
    <row r="263" spans="1:20" ht="15" customHeight="1">
      <c r="A263" s="71"/>
      <c r="B263" s="73"/>
      <c r="C263" s="72"/>
      <c r="D263" s="49"/>
      <c r="E263" s="49"/>
      <c r="F263" s="49"/>
      <c r="G263" s="49"/>
      <c r="H263" s="41"/>
      <c r="I263" s="49"/>
      <c r="J263" s="52"/>
      <c r="K263" s="49"/>
      <c r="L263" s="60"/>
      <c r="M263" s="71"/>
      <c r="N263" s="3"/>
      <c r="O263" s="1"/>
      <c r="P263" s="3"/>
      <c r="Q263" s="3"/>
      <c r="R263" s="3"/>
      <c r="S263" s="3"/>
      <c r="T263" s="1"/>
    </row>
    <row r="264" spans="1:20" ht="15" customHeight="1">
      <c r="A264" s="71"/>
      <c r="B264" s="73"/>
      <c r="C264" s="72"/>
      <c r="D264" s="49"/>
      <c r="E264" s="49"/>
      <c r="F264" s="49"/>
      <c r="G264" s="49"/>
      <c r="H264" s="41"/>
      <c r="I264" s="49"/>
      <c r="J264" s="52"/>
      <c r="K264" s="49"/>
      <c r="L264" s="60"/>
      <c r="M264" s="71"/>
      <c r="N264" s="3"/>
      <c r="O264" s="1"/>
      <c r="P264" s="3"/>
      <c r="Q264" s="3"/>
      <c r="R264" s="3"/>
      <c r="S264" s="3"/>
      <c r="T264" s="1"/>
    </row>
    <row r="265" spans="1:20" ht="14.25">
      <c r="A265" s="111"/>
      <c r="B265" s="112"/>
      <c r="C265" s="113"/>
      <c r="D265" s="49"/>
      <c r="E265" s="49"/>
      <c r="F265" s="49"/>
      <c r="G265" s="49"/>
      <c r="H265" s="41"/>
      <c r="I265" s="49"/>
      <c r="J265" s="49"/>
      <c r="K265" s="49"/>
      <c r="L265" s="60"/>
      <c r="M265" s="71"/>
      <c r="N265" s="3"/>
      <c r="O265" s="1"/>
      <c r="P265" s="3"/>
      <c r="Q265" s="3"/>
      <c r="R265" s="3"/>
      <c r="S265" s="3"/>
      <c r="T265" s="1"/>
    </row>
    <row r="266" spans="1:20" ht="14.25">
      <c r="A266" s="71"/>
      <c r="B266" s="73"/>
      <c r="C266" s="72"/>
      <c r="D266" s="49"/>
      <c r="E266" s="49"/>
      <c r="F266" s="49"/>
      <c r="G266" s="49"/>
      <c r="H266" s="41"/>
      <c r="I266" s="49"/>
      <c r="J266" s="52"/>
      <c r="K266" s="49"/>
      <c r="L266" s="60"/>
      <c r="M266" s="71"/>
      <c r="N266" s="3"/>
      <c r="O266" s="1"/>
      <c r="P266" s="3"/>
      <c r="Q266" s="3"/>
      <c r="R266" s="3"/>
      <c r="S266" s="3"/>
      <c r="T266" s="1"/>
    </row>
    <row r="267" spans="1:20" ht="14.25">
      <c r="A267" s="71"/>
      <c r="B267" s="73"/>
      <c r="C267" s="72"/>
      <c r="D267" s="49"/>
      <c r="E267" s="49"/>
      <c r="F267" s="49"/>
      <c r="G267" s="49"/>
      <c r="H267" s="41"/>
      <c r="I267" s="49"/>
      <c r="J267" s="52"/>
      <c r="K267" s="49"/>
      <c r="L267" s="60"/>
      <c r="M267" s="71"/>
      <c r="N267" s="3"/>
      <c r="O267" s="1"/>
      <c r="P267" s="3"/>
      <c r="Q267" s="3"/>
      <c r="R267" s="3"/>
      <c r="S267" s="3"/>
      <c r="T267" s="1"/>
    </row>
    <row r="268" spans="1:20" ht="14.25">
      <c r="A268" s="71"/>
      <c r="B268" s="73"/>
      <c r="C268" s="72"/>
      <c r="D268" s="49"/>
      <c r="E268" s="49"/>
      <c r="F268" s="49"/>
      <c r="G268" s="49"/>
      <c r="H268" s="41"/>
      <c r="I268" s="49"/>
      <c r="J268" s="49"/>
      <c r="K268" s="49"/>
      <c r="L268" s="60"/>
      <c r="M268" s="71"/>
      <c r="N268" s="3"/>
      <c r="O268" s="1"/>
      <c r="P268" s="3"/>
      <c r="Q268" s="3"/>
      <c r="R268" s="3"/>
      <c r="S268" s="3"/>
      <c r="T268" s="1"/>
    </row>
    <row r="269" spans="1:20" ht="14.25">
      <c r="A269" s="71"/>
      <c r="B269" s="73"/>
      <c r="C269" s="72"/>
      <c r="D269" s="49"/>
      <c r="E269" s="49"/>
      <c r="F269" s="49"/>
      <c r="G269" s="49"/>
      <c r="H269" s="41"/>
      <c r="I269" s="49"/>
      <c r="J269" s="49"/>
      <c r="K269" s="49"/>
      <c r="L269" s="60"/>
      <c r="M269" s="71"/>
      <c r="N269" s="3"/>
      <c r="O269" s="1"/>
      <c r="P269" s="3"/>
      <c r="Q269" s="3"/>
      <c r="R269" s="3"/>
      <c r="S269" s="3"/>
      <c r="T269" s="1"/>
    </row>
    <row r="270" spans="1:20" ht="14.25">
      <c r="A270" s="3"/>
      <c r="B270" s="26"/>
      <c r="C270" s="1"/>
      <c r="D270" s="49"/>
      <c r="E270" s="49"/>
      <c r="F270" s="49"/>
      <c r="G270" s="49"/>
      <c r="H270" s="41"/>
      <c r="I270" s="49"/>
      <c r="J270" s="49"/>
      <c r="K270" s="49"/>
      <c r="L270" s="60"/>
      <c r="M270" s="71"/>
      <c r="N270" s="3"/>
      <c r="O270" s="1"/>
      <c r="P270" s="3"/>
      <c r="Q270" s="3"/>
      <c r="R270" s="3"/>
      <c r="S270" s="3"/>
      <c r="T270" s="1"/>
    </row>
    <row r="271" spans="1:20" ht="14.25">
      <c r="A271" s="3"/>
      <c r="B271" s="26"/>
      <c r="C271" s="1"/>
      <c r="D271" s="49"/>
      <c r="E271" s="49"/>
      <c r="F271" s="49"/>
      <c r="G271" s="89"/>
      <c r="H271" s="108"/>
      <c r="I271" s="49"/>
      <c r="J271" s="49"/>
      <c r="K271" s="49"/>
      <c r="L271" s="60"/>
      <c r="M271" s="71"/>
      <c r="N271" s="3"/>
      <c r="O271" s="1"/>
      <c r="P271" s="3"/>
      <c r="Q271" s="3"/>
      <c r="R271" s="3"/>
      <c r="S271" s="3"/>
      <c r="T271" s="1"/>
    </row>
    <row r="272" spans="1:20" ht="14.25">
      <c r="A272" s="3"/>
      <c r="B272" s="26"/>
      <c r="C272" s="1"/>
      <c r="D272" s="49"/>
      <c r="E272" s="49"/>
      <c r="F272" s="49"/>
      <c r="G272" s="49"/>
      <c r="H272" s="41"/>
      <c r="I272" s="49"/>
      <c r="J272" s="49"/>
      <c r="K272" s="49"/>
      <c r="L272" s="60"/>
      <c r="M272" s="71"/>
      <c r="N272" s="3"/>
      <c r="O272" s="1"/>
      <c r="P272" s="3"/>
      <c r="Q272" s="3"/>
      <c r="R272" s="3"/>
      <c r="S272" s="3"/>
      <c r="T272" s="1"/>
    </row>
    <row r="273" spans="1:20" ht="14.25">
      <c r="A273" s="3"/>
      <c r="B273" s="26"/>
      <c r="C273" s="1"/>
      <c r="D273" s="49"/>
      <c r="E273" s="49"/>
      <c r="F273" s="49"/>
      <c r="G273" s="136"/>
      <c r="H273" s="109"/>
      <c r="I273" s="49"/>
      <c r="J273" s="49"/>
      <c r="K273" s="49"/>
      <c r="L273" s="60"/>
      <c r="M273" s="71"/>
      <c r="N273" s="3"/>
      <c r="O273" s="1"/>
      <c r="P273" s="3"/>
      <c r="Q273" s="3"/>
      <c r="R273" s="3"/>
      <c r="S273" s="3"/>
      <c r="T273" s="1"/>
    </row>
    <row r="274" spans="1:20" ht="14.25">
      <c r="A274" s="3"/>
      <c r="B274" s="26"/>
      <c r="C274" s="1"/>
      <c r="D274" s="49"/>
      <c r="E274" s="49"/>
      <c r="F274" s="49"/>
      <c r="G274" s="49"/>
      <c r="H274" s="49"/>
      <c r="I274" s="49"/>
      <c r="J274" s="51"/>
      <c r="K274" s="49"/>
      <c r="L274" s="60"/>
      <c r="M274" s="71"/>
      <c r="N274" s="3"/>
      <c r="O274" s="1"/>
      <c r="P274" s="3"/>
      <c r="Q274" s="3"/>
      <c r="R274" s="3"/>
      <c r="S274" s="3"/>
      <c r="T274" s="1"/>
    </row>
    <row r="275" spans="1:20" ht="14.25">
      <c r="A275" s="3"/>
      <c r="B275" s="26"/>
      <c r="C275" s="1"/>
      <c r="D275" s="49"/>
      <c r="E275" s="49"/>
      <c r="F275" s="49"/>
      <c r="G275" s="49"/>
      <c r="H275" s="49"/>
      <c r="I275" s="49"/>
      <c r="J275" s="51"/>
      <c r="K275" s="49"/>
      <c r="L275" s="60"/>
      <c r="M275" s="71"/>
      <c r="N275" s="3"/>
      <c r="O275" s="1"/>
      <c r="P275" s="3"/>
      <c r="Q275" s="3"/>
      <c r="R275" s="3"/>
      <c r="S275" s="3"/>
      <c r="T275" s="1"/>
    </row>
    <row r="276" spans="1:20" ht="14.25">
      <c r="A276" s="3"/>
      <c r="B276" s="26"/>
      <c r="C276" s="1"/>
      <c r="D276" s="49"/>
      <c r="E276" s="49"/>
      <c r="F276" s="49"/>
      <c r="G276" s="49"/>
      <c r="H276" s="49"/>
      <c r="I276" s="49"/>
      <c r="J276" s="51"/>
      <c r="K276" s="49"/>
      <c r="L276" s="60"/>
      <c r="M276" s="71"/>
      <c r="N276" s="3"/>
      <c r="O276" s="1"/>
      <c r="P276" s="3"/>
      <c r="Q276" s="3"/>
      <c r="R276" s="3"/>
      <c r="S276" s="3"/>
      <c r="T276" s="1"/>
    </row>
    <row r="277" spans="1:20" ht="14.25">
      <c r="A277" s="3"/>
      <c r="B277" s="26"/>
      <c r="C277" s="1"/>
      <c r="D277" s="49"/>
      <c r="E277" s="49"/>
      <c r="F277" s="49"/>
      <c r="G277" s="49"/>
      <c r="H277" s="49"/>
      <c r="I277" s="49"/>
      <c r="J277" s="51"/>
      <c r="K277" s="49"/>
      <c r="L277" s="60"/>
      <c r="M277" s="71"/>
      <c r="N277" s="3"/>
      <c r="O277" s="1"/>
      <c r="P277" s="3"/>
      <c r="Q277" s="3"/>
      <c r="R277" s="3"/>
      <c r="S277" s="3"/>
      <c r="T277" s="1"/>
    </row>
    <row r="278" spans="1:20" ht="14.25">
      <c r="A278" s="3"/>
      <c r="B278" s="26"/>
      <c r="C278" s="1"/>
      <c r="D278" s="49"/>
      <c r="E278" s="49"/>
      <c r="F278" s="49"/>
      <c r="G278" s="49"/>
      <c r="H278" s="49"/>
      <c r="I278" s="49"/>
      <c r="J278" s="51"/>
      <c r="K278" s="49"/>
      <c r="L278" s="60"/>
      <c r="M278" s="71"/>
      <c r="N278" s="3"/>
      <c r="O278" s="1"/>
      <c r="P278" s="3"/>
      <c r="Q278" s="3"/>
      <c r="R278" s="3"/>
      <c r="S278" s="3"/>
      <c r="T278" s="1"/>
    </row>
    <row r="279" spans="1:20" ht="14.25">
      <c r="A279" s="3"/>
      <c r="B279" s="26"/>
      <c r="C279" s="1"/>
      <c r="D279" s="49"/>
      <c r="E279" s="49"/>
      <c r="F279" s="49"/>
      <c r="G279" s="49"/>
      <c r="H279" s="49"/>
      <c r="I279" s="49"/>
      <c r="J279" s="51"/>
      <c r="K279" s="49"/>
      <c r="L279" s="60"/>
      <c r="M279" s="71"/>
      <c r="N279" s="3"/>
      <c r="O279" s="1"/>
      <c r="P279" s="3"/>
      <c r="Q279" s="3"/>
      <c r="R279" s="3"/>
      <c r="S279" s="3"/>
      <c r="T279" s="1"/>
    </row>
    <row r="280" spans="1:20" ht="14.25">
      <c r="A280" s="3"/>
      <c r="B280" s="26"/>
      <c r="C280" s="1"/>
      <c r="D280" s="49"/>
      <c r="E280" s="49"/>
      <c r="F280" s="49"/>
      <c r="G280" s="49"/>
      <c r="H280" s="49"/>
      <c r="I280" s="49"/>
      <c r="J280" s="51"/>
      <c r="K280" s="49"/>
      <c r="L280" s="60"/>
      <c r="M280" s="71"/>
      <c r="N280" s="3"/>
      <c r="O280" s="1"/>
      <c r="P280" s="3"/>
      <c r="Q280" s="3"/>
      <c r="R280" s="3"/>
      <c r="S280" s="3"/>
      <c r="T280" s="1"/>
    </row>
    <row r="281" spans="1:20" ht="14.25">
      <c r="A281" s="3"/>
      <c r="B281" s="26"/>
      <c r="C281" s="1"/>
      <c r="D281" s="49"/>
      <c r="E281" s="49"/>
      <c r="F281" s="49"/>
      <c r="G281" s="49"/>
      <c r="H281" s="49"/>
      <c r="I281" s="49"/>
      <c r="J281" s="51"/>
      <c r="K281" s="49"/>
      <c r="L281" s="60"/>
      <c r="M281" s="71"/>
      <c r="N281" s="3"/>
      <c r="O281" s="1"/>
      <c r="P281" s="3"/>
      <c r="Q281" s="3"/>
      <c r="R281" s="3"/>
      <c r="S281" s="3"/>
      <c r="T281" s="1"/>
    </row>
    <row r="282" spans="1:20" ht="14.25">
      <c r="A282" s="3"/>
      <c r="B282" s="26"/>
      <c r="C282" s="1"/>
      <c r="D282" s="49"/>
      <c r="E282" s="49"/>
      <c r="F282" s="49"/>
      <c r="G282" s="49"/>
      <c r="H282" s="49"/>
      <c r="I282" s="49"/>
      <c r="J282" s="51"/>
      <c r="K282" s="49"/>
      <c r="L282" s="60"/>
      <c r="M282" s="71"/>
      <c r="N282" s="3"/>
      <c r="O282" s="1"/>
      <c r="P282" s="3"/>
      <c r="Q282" s="3"/>
      <c r="R282" s="3"/>
      <c r="S282" s="3"/>
      <c r="T282" s="1"/>
    </row>
    <row r="283" spans="1:20" ht="15">
      <c r="A283" s="3"/>
      <c r="B283" s="26"/>
      <c r="C283" s="1"/>
      <c r="D283" s="49"/>
      <c r="E283" s="49"/>
      <c r="F283" s="49"/>
      <c r="G283" s="49"/>
      <c r="H283" s="120"/>
      <c r="I283" s="49"/>
      <c r="J283" s="51"/>
      <c r="K283" s="49"/>
      <c r="L283" s="60"/>
      <c r="M283" s="71"/>
      <c r="N283" s="3"/>
      <c r="O283" s="1"/>
      <c r="P283" s="3"/>
      <c r="Q283" s="3"/>
      <c r="R283" s="3"/>
      <c r="S283" s="3"/>
      <c r="T283" s="1"/>
    </row>
    <row r="284" spans="1:20" ht="14.25">
      <c r="A284" s="3"/>
      <c r="B284" s="26"/>
      <c r="C284" s="1"/>
      <c r="D284" s="49"/>
      <c r="E284" s="49"/>
      <c r="F284" s="49"/>
      <c r="G284" s="49"/>
      <c r="H284" s="49"/>
      <c r="I284" s="49"/>
      <c r="J284" s="51"/>
      <c r="K284" s="49"/>
      <c r="L284" s="60"/>
      <c r="M284" s="71"/>
      <c r="N284" s="3"/>
      <c r="O284" s="1"/>
      <c r="P284" s="3"/>
      <c r="Q284" s="3"/>
      <c r="R284" s="3"/>
      <c r="S284" s="3"/>
      <c r="T284" s="1"/>
    </row>
    <row r="285" spans="1:20" ht="15">
      <c r="A285" s="3"/>
      <c r="B285" s="26"/>
      <c r="C285" s="1"/>
      <c r="D285" s="49"/>
      <c r="E285" s="49"/>
      <c r="F285" s="49"/>
      <c r="G285" s="49"/>
      <c r="H285" s="121"/>
      <c r="I285" s="121"/>
      <c r="J285" s="51"/>
      <c r="K285" s="49"/>
      <c r="L285" s="60"/>
      <c r="M285" s="71"/>
      <c r="N285" s="3"/>
      <c r="O285" s="1"/>
      <c r="P285" s="3"/>
      <c r="Q285" s="3"/>
      <c r="R285" s="3"/>
      <c r="S285" s="3"/>
      <c r="T285" s="1"/>
    </row>
    <row r="286" spans="1:20" ht="14.25">
      <c r="A286" s="3"/>
      <c r="B286" s="26"/>
      <c r="C286" s="1"/>
      <c r="D286" s="49"/>
      <c r="E286" s="49"/>
      <c r="F286" s="49"/>
      <c r="G286" s="49"/>
      <c r="H286" s="49"/>
      <c r="I286" s="49"/>
      <c r="J286" s="51"/>
      <c r="K286" s="49"/>
      <c r="L286" s="60"/>
      <c r="M286" s="71"/>
      <c r="N286" s="3"/>
      <c r="O286" s="1"/>
      <c r="P286" s="3"/>
      <c r="Q286" s="3"/>
      <c r="R286" s="3"/>
      <c r="S286" s="3"/>
      <c r="T286" s="1"/>
    </row>
    <row r="287" spans="1:20" ht="14.25">
      <c r="A287" s="3"/>
      <c r="B287" s="26"/>
      <c r="C287" s="1"/>
      <c r="D287" s="49"/>
      <c r="E287" s="49"/>
      <c r="F287" s="49"/>
      <c r="G287" s="49"/>
      <c r="H287" s="49"/>
      <c r="I287" s="49"/>
      <c r="J287" s="51"/>
      <c r="K287" s="49"/>
      <c r="L287" s="60"/>
      <c r="M287" s="71"/>
      <c r="N287" s="3"/>
      <c r="O287" s="1"/>
      <c r="P287" s="3"/>
      <c r="Q287" s="3"/>
      <c r="R287" s="3"/>
      <c r="S287" s="3"/>
      <c r="T287" s="1"/>
    </row>
    <row r="288" spans="1:20" ht="14.25">
      <c r="A288" s="3"/>
      <c r="B288" s="26"/>
      <c r="C288" s="1"/>
      <c r="D288" s="49"/>
      <c r="E288" s="49"/>
      <c r="F288" s="49"/>
      <c r="G288" s="49"/>
      <c r="H288" s="49"/>
      <c r="I288" s="49"/>
      <c r="J288" s="51"/>
      <c r="K288" s="49"/>
      <c r="L288" s="60"/>
      <c r="M288" s="71"/>
      <c r="N288" s="3"/>
      <c r="O288" s="1"/>
      <c r="P288" s="3"/>
      <c r="Q288" s="3"/>
      <c r="R288" s="3"/>
      <c r="S288" s="3"/>
      <c r="T288" s="1"/>
    </row>
    <row r="289" spans="1:20" ht="14.25">
      <c r="A289" s="3"/>
      <c r="B289" s="26"/>
      <c r="C289" s="1"/>
      <c r="D289" s="49"/>
      <c r="E289" s="49"/>
      <c r="F289" s="49"/>
      <c r="G289" s="49"/>
      <c r="H289" s="49"/>
      <c r="I289" s="49"/>
      <c r="J289" s="51"/>
      <c r="K289" s="49"/>
      <c r="L289" s="60"/>
      <c r="M289" s="71"/>
      <c r="N289" s="3"/>
      <c r="O289" s="1"/>
      <c r="P289" s="3"/>
      <c r="Q289" s="3"/>
      <c r="R289" s="3"/>
      <c r="S289" s="3"/>
      <c r="T289" s="1"/>
    </row>
    <row r="290" spans="1:20" ht="14.25">
      <c r="A290" s="3"/>
      <c r="B290" s="26"/>
      <c r="C290" s="1"/>
      <c r="D290" s="49"/>
      <c r="E290" s="49"/>
      <c r="F290" s="49"/>
      <c r="G290" s="49"/>
      <c r="H290" s="49"/>
      <c r="I290" s="49"/>
      <c r="J290" s="51"/>
      <c r="K290" s="49"/>
      <c r="L290" s="60"/>
      <c r="M290" s="71"/>
      <c r="N290" s="3"/>
      <c r="O290" s="1"/>
      <c r="P290" s="3"/>
      <c r="Q290" s="3"/>
      <c r="R290" s="3"/>
      <c r="S290" s="3"/>
      <c r="T290" s="1"/>
    </row>
    <row r="291" spans="1:20" ht="14.25">
      <c r="A291" s="3"/>
      <c r="B291" s="26"/>
      <c r="C291" s="1"/>
      <c r="D291" s="49"/>
      <c r="E291" s="49"/>
      <c r="F291" s="49"/>
      <c r="G291" s="49"/>
      <c r="H291" s="49"/>
      <c r="I291" s="49"/>
      <c r="J291" s="51"/>
      <c r="K291" s="49"/>
      <c r="L291" s="60"/>
      <c r="M291" s="71"/>
      <c r="N291" s="3"/>
      <c r="O291" s="1"/>
      <c r="P291" s="3"/>
      <c r="Q291" s="3"/>
      <c r="R291" s="3"/>
      <c r="S291" s="3"/>
      <c r="T291" s="1"/>
    </row>
    <row r="292" spans="1:20" ht="14.25">
      <c r="A292" s="3"/>
      <c r="B292" s="26"/>
      <c r="C292" s="1"/>
      <c r="D292" s="49"/>
      <c r="E292" s="49"/>
      <c r="F292" s="49"/>
      <c r="G292" s="49"/>
      <c r="H292" s="49"/>
      <c r="I292" s="49"/>
      <c r="J292" s="51"/>
      <c r="K292" s="49"/>
      <c r="L292" s="60"/>
      <c r="M292" s="71"/>
      <c r="N292" s="3"/>
      <c r="O292" s="1"/>
      <c r="P292" s="3"/>
      <c r="Q292" s="3"/>
      <c r="R292" s="3"/>
      <c r="S292" s="3"/>
      <c r="T292" s="1"/>
    </row>
    <row r="293" spans="1:20" ht="14.25">
      <c r="A293" s="3"/>
      <c r="B293" s="26"/>
      <c r="C293" s="1"/>
      <c r="D293" s="49"/>
      <c r="E293" s="49"/>
      <c r="F293" s="49"/>
      <c r="G293" s="49"/>
      <c r="H293" s="49"/>
      <c r="I293" s="49"/>
      <c r="J293" s="51"/>
      <c r="K293" s="90"/>
      <c r="L293" s="60"/>
      <c r="M293" s="71"/>
      <c r="N293" s="3"/>
      <c r="O293" s="1"/>
      <c r="P293" s="3"/>
      <c r="Q293" s="3"/>
      <c r="R293" s="3"/>
      <c r="S293" s="3"/>
      <c r="T293" s="1"/>
    </row>
    <row r="294" spans="1:20" ht="14.25">
      <c r="A294" s="3"/>
      <c r="B294" s="26"/>
      <c r="C294" s="1"/>
      <c r="D294" s="49"/>
      <c r="E294" s="49"/>
      <c r="F294" s="49"/>
      <c r="G294" s="49"/>
      <c r="H294" s="49"/>
      <c r="I294" s="49"/>
      <c r="J294" s="51"/>
      <c r="K294" s="49"/>
      <c r="L294" s="60"/>
      <c r="M294" s="71"/>
      <c r="N294" s="3"/>
      <c r="O294" s="1"/>
      <c r="P294" s="3"/>
      <c r="Q294" s="3"/>
      <c r="R294" s="3"/>
      <c r="S294" s="3"/>
      <c r="T294" s="1"/>
    </row>
    <row r="295" spans="1:20" ht="12">
      <c r="A295" s="3"/>
      <c r="B295" s="26"/>
      <c r="C295" s="1"/>
      <c r="D295" s="88"/>
      <c r="E295" s="88"/>
      <c r="F295" s="88"/>
      <c r="G295" s="122"/>
      <c r="H295" s="122"/>
      <c r="I295" s="122"/>
      <c r="J295" s="110"/>
      <c r="K295" s="123"/>
      <c r="L295" s="60"/>
      <c r="M295" s="71"/>
      <c r="N295" s="3"/>
      <c r="O295" s="1"/>
      <c r="P295" s="3"/>
      <c r="Q295" s="3"/>
      <c r="R295" s="3"/>
      <c r="S295" s="3"/>
      <c r="T295" s="1"/>
    </row>
    <row r="296" spans="1:20" ht="14.25">
      <c r="A296" s="3"/>
      <c r="B296" s="26"/>
      <c r="C296" s="1"/>
      <c r="D296" s="49"/>
      <c r="E296" s="49"/>
      <c r="F296" s="49"/>
      <c r="G296" s="49"/>
      <c r="H296" s="49"/>
      <c r="I296" s="49"/>
      <c r="J296" s="51"/>
      <c r="K296" s="52"/>
      <c r="L296" s="60"/>
      <c r="M296" s="71"/>
      <c r="N296" s="3"/>
      <c r="O296" s="1"/>
      <c r="P296" s="3"/>
      <c r="Q296" s="3"/>
      <c r="R296" s="3"/>
      <c r="S296" s="3"/>
      <c r="T296" s="1"/>
    </row>
    <row r="297" spans="1:20" ht="14.25">
      <c r="A297" s="3"/>
      <c r="B297" s="26"/>
      <c r="C297" s="1"/>
      <c r="D297" s="49"/>
      <c r="E297" s="49"/>
      <c r="F297" s="49"/>
      <c r="G297" s="49"/>
      <c r="H297" s="49"/>
      <c r="I297" s="49"/>
      <c r="J297" s="51"/>
      <c r="K297" s="52"/>
      <c r="L297" s="60"/>
      <c r="M297" s="71"/>
      <c r="N297" s="3"/>
      <c r="O297" s="1"/>
      <c r="P297" s="3"/>
      <c r="Q297" s="3"/>
      <c r="R297" s="3"/>
      <c r="S297" s="3"/>
      <c r="T297" s="1"/>
    </row>
    <row r="298" spans="1:20" ht="14.25">
      <c r="A298" s="3"/>
      <c r="B298" s="26"/>
      <c r="C298" s="1"/>
      <c r="D298" s="49"/>
      <c r="E298" s="49"/>
      <c r="F298" s="49"/>
      <c r="G298" s="49"/>
      <c r="H298" s="49"/>
      <c r="I298" s="49"/>
      <c r="J298" s="51"/>
      <c r="K298" s="49"/>
      <c r="L298" s="60"/>
      <c r="M298" s="71"/>
      <c r="N298" s="3"/>
      <c r="O298" s="1"/>
      <c r="P298" s="3"/>
      <c r="Q298" s="3"/>
      <c r="R298" s="3"/>
      <c r="S298" s="3"/>
      <c r="T298" s="1"/>
    </row>
    <row r="299" spans="1:20" ht="14.25">
      <c r="A299" s="3"/>
      <c r="B299" s="26"/>
      <c r="C299" s="1"/>
      <c r="D299" s="49"/>
      <c r="E299" s="49"/>
      <c r="F299" s="49"/>
      <c r="G299" s="49"/>
      <c r="H299" s="49"/>
      <c r="I299" s="49"/>
      <c r="J299" s="51"/>
      <c r="K299" s="52"/>
      <c r="L299" s="60"/>
      <c r="M299" s="71"/>
      <c r="N299" s="3"/>
      <c r="O299" s="3"/>
      <c r="P299" s="1"/>
      <c r="Q299" s="3"/>
      <c r="R299" s="3"/>
      <c r="S299" s="3"/>
      <c r="T299" s="3"/>
    </row>
    <row r="300" spans="1:12" ht="14.25">
      <c r="A300" s="3"/>
      <c r="B300" s="26"/>
      <c r="C300" s="1"/>
      <c r="D300" s="49"/>
      <c r="E300" s="49"/>
      <c r="F300" s="49"/>
      <c r="G300" s="49"/>
      <c r="H300" s="49"/>
      <c r="I300" s="49"/>
      <c r="J300" s="51"/>
      <c r="K300" s="52"/>
      <c r="L300" s="60"/>
    </row>
    <row r="301" spans="1:12" ht="14.25">
      <c r="A301" s="3"/>
      <c r="B301" s="26"/>
      <c r="C301" s="1"/>
      <c r="D301" s="49"/>
      <c r="E301" s="49"/>
      <c r="F301" s="49"/>
      <c r="G301" s="49"/>
      <c r="H301" s="49"/>
      <c r="I301" s="49"/>
      <c r="J301" s="51"/>
      <c r="K301" s="49"/>
      <c r="L301" s="60"/>
    </row>
    <row r="302" spans="1:12" ht="14.25">
      <c r="A302" s="3"/>
      <c r="B302" s="26"/>
      <c r="C302" s="1"/>
      <c r="D302" s="49"/>
      <c r="E302" s="49"/>
      <c r="F302" s="49"/>
      <c r="G302" s="49"/>
      <c r="H302" s="49"/>
      <c r="I302" s="49"/>
      <c r="J302" s="51"/>
      <c r="K302" s="49"/>
      <c r="L302" s="60"/>
    </row>
    <row r="303" spans="1:12" ht="14.25">
      <c r="A303" s="3"/>
      <c r="B303" s="26"/>
      <c r="C303" s="1"/>
      <c r="D303" s="49"/>
      <c r="E303" s="49"/>
      <c r="F303" s="49"/>
      <c r="G303" s="49"/>
      <c r="H303" s="49"/>
      <c r="I303" s="49"/>
      <c r="J303" s="51"/>
      <c r="K303" s="49"/>
      <c r="L303" s="60"/>
    </row>
    <row r="304" spans="1:12" ht="12">
      <c r="A304" s="3"/>
      <c r="B304" s="26"/>
      <c r="C304" s="1"/>
      <c r="D304" s="88"/>
      <c r="E304" s="88"/>
      <c r="F304" s="88"/>
      <c r="G304" s="122"/>
      <c r="H304" s="122"/>
      <c r="I304" s="122"/>
      <c r="J304" s="110"/>
      <c r="K304" s="123"/>
      <c r="L304" s="60"/>
    </row>
    <row r="305" spans="1:11" ht="14.25">
      <c r="A305" s="3"/>
      <c r="B305" s="26"/>
      <c r="C305" s="1"/>
      <c r="D305" s="49"/>
      <c r="E305" s="49"/>
      <c r="F305" s="49"/>
      <c r="G305" s="49"/>
      <c r="H305" s="49"/>
      <c r="I305" s="49"/>
      <c r="J305" s="51"/>
      <c r="K305" s="52"/>
    </row>
    <row r="306" spans="1:11" ht="14.25">
      <c r="A306" s="3"/>
      <c r="B306" s="26"/>
      <c r="C306" s="1"/>
      <c r="D306" s="49"/>
      <c r="E306" s="49"/>
      <c r="F306" s="49"/>
      <c r="G306" s="49"/>
      <c r="H306" s="49"/>
      <c r="I306" s="49"/>
      <c r="J306" s="51"/>
      <c r="K306" s="52"/>
    </row>
    <row r="307" spans="1:11" ht="14.25">
      <c r="A307" s="3"/>
      <c r="B307" s="26"/>
      <c r="C307" s="1"/>
      <c r="D307" s="49"/>
      <c r="E307" s="49"/>
      <c r="F307" s="49"/>
      <c r="G307" s="49"/>
      <c r="H307" s="49"/>
      <c r="I307" s="49"/>
      <c r="J307" s="51"/>
      <c r="K307" s="49"/>
    </row>
    <row r="308" spans="1:11" ht="14.25">
      <c r="A308" s="3"/>
      <c r="B308" s="26"/>
      <c r="C308" s="1"/>
      <c r="D308" s="49"/>
      <c r="E308" s="49"/>
      <c r="F308" s="49"/>
      <c r="G308" s="49"/>
      <c r="H308" s="49"/>
      <c r="I308" s="49"/>
      <c r="J308" s="51"/>
      <c r="K308" s="52"/>
    </row>
    <row r="309" spans="1:11" ht="14.25">
      <c r="A309" s="3"/>
      <c r="B309" s="26"/>
      <c r="C309" s="1"/>
      <c r="D309" s="49"/>
      <c r="E309" s="49"/>
      <c r="F309" s="49"/>
      <c r="G309" s="49"/>
      <c r="H309" s="49"/>
      <c r="I309" s="49"/>
      <c r="J309" s="51"/>
      <c r="K309" s="52"/>
    </row>
    <row r="310" spans="1:11" ht="14.25">
      <c r="A310" s="3"/>
      <c r="B310" s="26"/>
      <c r="C310" s="1"/>
      <c r="D310" s="49"/>
      <c r="E310" s="49"/>
      <c r="F310" s="49"/>
      <c r="G310" s="49"/>
      <c r="H310" s="49"/>
      <c r="I310" s="49"/>
      <c r="J310" s="51"/>
      <c r="K310" s="49"/>
    </row>
    <row r="311" spans="1:11" ht="14.25">
      <c r="A311" s="3"/>
      <c r="B311" s="26"/>
      <c r="C311" s="1"/>
      <c r="D311" s="49"/>
      <c r="E311" s="49"/>
      <c r="F311" s="49"/>
      <c r="G311" s="49"/>
      <c r="H311" s="49"/>
      <c r="I311" s="49"/>
      <c r="J311" s="51"/>
      <c r="K311" s="49"/>
    </row>
    <row r="312" spans="1:11" ht="12">
      <c r="A312" s="3"/>
      <c r="B312" s="26"/>
      <c r="C312" s="1"/>
      <c r="D312" s="88"/>
      <c r="E312" s="88"/>
      <c r="F312" s="88"/>
      <c r="G312" s="122"/>
      <c r="H312" s="122"/>
      <c r="I312" s="122"/>
      <c r="J312" s="110"/>
      <c r="K312" s="123"/>
    </row>
    <row r="313" spans="1:11" ht="14.25">
      <c r="A313" s="3"/>
      <c r="B313" s="26"/>
      <c r="C313" s="1"/>
      <c r="D313" s="49"/>
      <c r="E313" s="49"/>
      <c r="F313" s="49"/>
      <c r="G313" s="49"/>
      <c r="H313" s="49"/>
      <c r="I313" s="49"/>
      <c r="J313" s="51"/>
      <c r="K313" s="52"/>
    </row>
    <row r="314" spans="1:11" ht="14.25">
      <c r="A314" s="3"/>
      <c r="B314" s="26"/>
      <c r="C314" s="1"/>
      <c r="D314" s="49"/>
      <c r="E314" s="49"/>
      <c r="F314" s="49"/>
      <c r="G314" s="49"/>
      <c r="H314" s="49"/>
      <c r="I314" s="49"/>
      <c r="J314" s="51"/>
      <c r="K314" s="52"/>
    </row>
    <row r="315" spans="1:11" ht="14.25">
      <c r="A315" s="3"/>
      <c r="B315" s="26"/>
      <c r="C315" s="1"/>
      <c r="D315" s="49"/>
      <c r="E315" s="49"/>
      <c r="F315" s="49"/>
      <c r="G315" s="49"/>
      <c r="H315" s="49"/>
      <c r="I315" s="49"/>
      <c r="J315" s="51"/>
      <c r="K315" s="49"/>
    </row>
    <row r="316" spans="1:11" ht="14.25">
      <c r="A316" s="3"/>
      <c r="B316" s="26"/>
      <c r="C316" s="1"/>
      <c r="D316" s="49"/>
      <c r="E316" s="49"/>
      <c r="F316" s="49"/>
      <c r="G316" s="49"/>
      <c r="H316" s="49"/>
      <c r="I316" s="49"/>
      <c r="J316" s="51"/>
      <c r="K316" s="52"/>
    </row>
    <row r="317" spans="1:11" ht="14.25">
      <c r="A317" s="3"/>
      <c r="B317" s="26"/>
      <c r="C317" s="1"/>
      <c r="D317" s="49"/>
      <c r="E317" s="49"/>
      <c r="F317" s="49"/>
      <c r="G317" s="49"/>
      <c r="H317" s="49"/>
      <c r="I317" s="49"/>
      <c r="J317" s="51"/>
      <c r="K317" s="52"/>
    </row>
    <row r="318" spans="1:11" ht="17.25">
      <c r="A318" s="3"/>
      <c r="B318" s="26"/>
      <c r="C318" s="1"/>
      <c r="D318" s="49"/>
      <c r="E318" s="49"/>
      <c r="F318" s="55"/>
      <c r="G318" s="137"/>
      <c r="H318" s="77"/>
      <c r="I318" s="137"/>
      <c r="J318" s="76"/>
      <c r="K318" s="55"/>
    </row>
    <row r="319" spans="1:11" ht="17.25">
      <c r="A319" s="3"/>
      <c r="B319" s="26"/>
      <c r="C319" s="1"/>
      <c r="D319" s="49"/>
      <c r="E319" s="49"/>
      <c r="F319" s="55"/>
      <c r="G319" s="137"/>
      <c r="H319" s="77"/>
      <c r="I319" s="137"/>
      <c r="J319" s="76"/>
      <c r="K319" s="55"/>
    </row>
    <row r="320" spans="1:11" ht="17.25">
      <c r="A320" s="3"/>
      <c r="B320" s="26"/>
      <c r="C320" s="1"/>
      <c r="D320" s="49"/>
      <c r="E320" s="49"/>
      <c r="F320" s="55"/>
      <c r="G320" s="138"/>
      <c r="H320" s="82"/>
      <c r="I320" s="138"/>
      <c r="J320" s="81"/>
      <c r="K320" s="83"/>
    </row>
    <row r="321" spans="1:11" ht="17.25">
      <c r="A321" s="3"/>
      <c r="B321" s="26"/>
      <c r="C321" s="1"/>
      <c r="D321" s="49"/>
      <c r="E321" s="49"/>
      <c r="F321" s="55"/>
      <c r="G321" s="137"/>
      <c r="H321" s="77"/>
      <c r="I321" s="137"/>
      <c r="J321" s="76"/>
      <c r="K321" s="80"/>
    </row>
    <row r="322" spans="1:11" ht="17.25">
      <c r="A322" s="3"/>
      <c r="B322" s="26"/>
      <c r="C322" s="1"/>
      <c r="D322" s="89"/>
      <c r="E322" s="89"/>
      <c r="F322" s="79"/>
      <c r="G322" s="137"/>
      <c r="H322" s="77"/>
      <c r="I322" s="137"/>
      <c r="J322" s="76"/>
      <c r="K322" s="80"/>
    </row>
    <row r="323" spans="1:11" ht="17.25">
      <c r="A323" s="3"/>
      <c r="B323" s="26"/>
      <c r="C323" s="1"/>
      <c r="D323" s="49"/>
      <c r="E323" s="49"/>
      <c r="F323" s="55"/>
      <c r="G323" s="137"/>
      <c r="H323" s="77"/>
      <c r="I323" s="137"/>
      <c r="J323" s="76"/>
      <c r="K323" s="55"/>
    </row>
    <row r="324" spans="1:11" ht="17.25">
      <c r="A324" s="3"/>
      <c r="B324" s="26"/>
      <c r="C324" s="1"/>
      <c r="D324" s="49"/>
      <c r="E324" s="49"/>
      <c r="F324" s="55"/>
      <c r="G324" s="137"/>
      <c r="H324" s="77"/>
      <c r="I324" s="137"/>
      <c r="J324" s="76"/>
      <c r="K324" s="80"/>
    </row>
    <row r="325" spans="1:11" ht="17.25">
      <c r="A325" s="3"/>
      <c r="B325" s="26"/>
      <c r="C325" s="1"/>
      <c r="D325" s="49"/>
      <c r="E325" s="49"/>
      <c r="F325" s="55"/>
      <c r="G325" s="137"/>
      <c r="H325" s="77"/>
      <c r="I325" s="137"/>
      <c r="J325" s="76"/>
      <c r="K325" s="80"/>
    </row>
    <row r="326" spans="1:11" ht="17.25">
      <c r="A326" s="3"/>
      <c r="B326" s="26"/>
      <c r="C326" s="1"/>
      <c r="D326" s="49"/>
      <c r="E326" s="49"/>
      <c r="F326" s="55"/>
      <c r="G326" s="137"/>
      <c r="H326" s="77"/>
      <c r="I326" s="137"/>
      <c r="J326" s="76"/>
      <c r="K326" s="55"/>
    </row>
    <row r="327" spans="1:11" ht="17.25">
      <c r="A327" s="3"/>
      <c r="B327" s="26"/>
      <c r="C327" s="1"/>
      <c r="D327" s="49"/>
      <c r="E327" s="49"/>
      <c r="F327" s="55"/>
      <c r="G327" s="137"/>
      <c r="H327" s="77"/>
      <c r="I327" s="137"/>
      <c r="J327" s="76"/>
      <c r="K327" s="55"/>
    </row>
    <row r="328" spans="1:11" ht="17.25">
      <c r="A328" s="3"/>
      <c r="B328" s="26"/>
      <c r="C328" s="1"/>
      <c r="D328" s="88"/>
      <c r="E328" s="88"/>
      <c r="F328" s="78"/>
      <c r="G328" s="138"/>
      <c r="H328" s="82"/>
      <c r="I328" s="138"/>
      <c r="J328" s="81"/>
      <c r="K328" s="83"/>
    </row>
    <row r="329" spans="1:11" ht="17.25">
      <c r="A329" s="3"/>
      <c r="B329" s="26"/>
      <c r="C329" s="1"/>
      <c r="D329" s="49"/>
      <c r="E329" s="49"/>
      <c r="F329" s="55"/>
      <c r="G329" s="137"/>
      <c r="H329" s="77"/>
      <c r="I329" s="137"/>
      <c r="J329" s="76"/>
      <c r="K329" s="80"/>
    </row>
    <row r="330" spans="1:11" ht="12">
      <c r="A330" s="3"/>
      <c r="B330" s="26"/>
      <c r="C330" s="1"/>
      <c r="D330" s="72"/>
      <c r="E330" s="72"/>
      <c r="F330" s="1"/>
      <c r="G330" s="3"/>
      <c r="H330" s="3"/>
      <c r="I330" s="3"/>
      <c r="K330" s="38"/>
    </row>
    <row r="331" spans="1:11" ht="12">
      <c r="A331" s="3"/>
      <c r="B331" s="26"/>
      <c r="C331" s="1"/>
      <c r="D331" s="72"/>
      <c r="E331" s="72"/>
      <c r="F331" s="1"/>
      <c r="G331" s="3"/>
      <c r="H331" s="3"/>
      <c r="I331" s="3"/>
      <c r="K331" s="38"/>
    </row>
    <row r="332" spans="1:11" ht="12">
      <c r="A332" s="3"/>
      <c r="B332" s="26"/>
      <c r="C332" s="1"/>
      <c r="D332" s="72"/>
      <c r="E332" s="72"/>
      <c r="F332" s="1"/>
      <c r="G332" s="3"/>
      <c r="H332" s="3"/>
      <c r="I332" s="3"/>
      <c r="K332" s="38"/>
    </row>
    <row r="333" spans="1:11" ht="12">
      <c r="A333" s="3"/>
      <c r="B333" s="26"/>
      <c r="C333" s="1"/>
      <c r="D333" s="72"/>
      <c r="E333" s="72"/>
      <c r="F333" s="1"/>
      <c r="G333" s="3"/>
      <c r="H333" s="3"/>
      <c r="I333" s="3"/>
      <c r="K333" s="38"/>
    </row>
    <row r="334" spans="1:11" ht="12">
      <c r="A334" s="3"/>
      <c r="B334" s="26"/>
      <c r="C334" s="1"/>
      <c r="D334" s="72"/>
      <c r="E334" s="72"/>
      <c r="F334" s="1"/>
      <c r="G334" s="3"/>
      <c r="H334" s="3"/>
      <c r="I334" s="3"/>
      <c r="K334" s="38"/>
    </row>
    <row r="335" spans="1:11" ht="12">
      <c r="A335" s="3"/>
      <c r="B335" s="26"/>
      <c r="C335" s="1"/>
      <c r="D335" s="72"/>
      <c r="E335" s="72"/>
      <c r="F335" s="1"/>
      <c r="G335" s="3"/>
      <c r="H335" s="3"/>
      <c r="I335" s="3"/>
      <c r="K335" s="38"/>
    </row>
    <row r="336" spans="1:11" ht="12">
      <c r="A336" s="3"/>
      <c r="B336" s="26"/>
      <c r="C336" s="1"/>
      <c r="D336" s="72"/>
      <c r="E336" s="72"/>
      <c r="F336" s="1"/>
      <c r="G336" s="3"/>
      <c r="H336" s="3"/>
      <c r="I336" s="3"/>
      <c r="K336" s="38"/>
    </row>
    <row r="337" spans="1:11" ht="12">
      <c r="A337" s="3"/>
      <c r="B337" s="26"/>
      <c r="C337" s="1"/>
      <c r="D337" s="72"/>
      <c r="E337" s="72"/>
      <c r="F337" s="1"/>
      <c r="G337" s="3"/>
      <c r="H337" s="3"/>
      <c r="I337" s="3"/>
      <c r="K337" s="38"/>
    </row>
    <row r="338" spans="1:11" ht="12">
      <c r="A338" s="3"/>
      <c r="B338" s="26"/>
      <c r="C338" s="1"/>
      <c r="D338" s="72"/>
      <c r="E338" s="72"/>
      <c r="F338" s="1"/>
      <c r="G338" s="3"/>
      <c r="H338" s="3"/>
      <c r="I338" s="3"/>
      <c r="K338" s="38"/>
    </row>
    <row r="339" spans="1:11" ht="12">
      <c r="A339" s="3"/>
      <c r="B339" s="26"/>
      <c r="C339" s="1"/>
      <c r="D339" s="72"/>
      <c r="E339" s="72"/>
      <c r="F339" s="1"/>
      <c r="G339" s="3"/>
      <c r="H339" s="3"/>
      <c r="I339" s="3"/>
      <c r="K339" s="38"/>
    </row>
    <row r="340" spans="1:11" ht="12">
      <c r="A340" s="3"/>
      <c r="B340" s="26"/>
      <c r="C340" s="1"/>
      <c r="D340" s="72"/>
      <c r="E340" s="72"/>
      <c r="F340" s="1"/>
      <c r="G340" s="3"/>
      <c r="H340" s="3"/>
      <c r="I340" s="3"/>
      <c r="K340" s="38"/>
    </row>
    <row r="341" spans="1:11" ht="12">
      <c r="A341" s="3"/>
      <c r="B341" s="26"/>
      <c r="C341" s="1"/>
      <c r="D341" s="72"/>
      <c r="E341" s="72"/>
      <c r="F341" s="1"/>
      <c r="G341" s="3"/>
      <c r="H341" s="3"/>
      <c r="I341" s="3"/>
      <c r="K341" s="38"/>
    </row>
    <row r="342" spans="1:11" ht="12">
      <c r="A342" s="3"/>
      <c r="B342" s="26"/>
      <c r="C342" s="1"/>
      <c r="D342" s="72"/>
      <c r="E342" s="72"/>
      <c r="F342" s="1"/>
      <c r="G342" s="3"/>
      <c r="H342" s="3"/>
      <c r="I342" s="3"/>
      <c r="K342" s="38"/>
    </row>
    <row r="343" spans="1:11" ht="12">
      <c r="A343" s="3"/>
      <c r="B343" s="26"/>
      <c r="C343" s="1"/>
      <c r="D343" s="72"/>
      <c r="E343" s="72"/>
      <c r="F343" s="1"/>
      <c r="G343" s="3"/>
      <c r="H343" s="3"/>
      <c r="I343" s="3"/>
      <c r="K343" s="38"/>
    </row>
    <row r="344" spans="1:11" ht="12">
      <c r="A344" s="3"/>
      <c r="B344" s="26"/>
      <c r="C344" s="1"/>
      <c r="D344" s="72"/>
      <c r="E344" s="72"/>
      <c r="F344" s="1"/>
      <c r="G344" s="3"/>
      <c r="H344" s="3"/>
      <c r="I344" s="3"/>
      <c r="K344" s="38"/>
    </row>
    <row r="345" spans="1:11" ht="12">
      <c r="A345" s="3"/>
      <c r="B345" s="26"/>
      <c r="C345" s="1"/>
      <c r="D345" s="72"/>
      <c r="E345" s="72"/>
      <c r="F345" s="1"/>
      <c r="G345" s="3"/>
      <c r="H345" s="3"/>
      <c r="I345" s="3"/>
      <c r="K345" s="38"/>
    </row>
    <row r="346" spans="1:11" ht="12">
      <c r="A346" s="3"/>
      <c r="B346" s="26"/>
      <c r="C346" s="1"/>
      <c r="D346" s="72"/>
      <c r="E346" s="72"/>
      <c r="F346" s="1"/>
      <c r="G346" s="3"/>
      <c r="H346" s="3"/>
      <c r="I346" s="3"/>
      <c r="K346" s="38"/>
    </row>
    <row r="347" spans="1:11" ht="12">
      <c r="A347" s="3"/>
      <c r="B347" s="26"/>
      <c r="C347" s="1"/>
      <c r="D347" s="72"/>
      <c r="E347" s="72"/>
      <c r="F347" s="1"/>
      <c r="G347" s="3"/>
      <c r="H347" s="3"/>
      <c r="I347" s="3"/>
      <c r="K347" s="38"/>
    </row>
    <row r="348" spans="1:11" ht="12">
      <c r="A348" s="3"/>
      <c r="B348" s="26"/>
      <c r="C348" s="1"/>
      <c r="D348" s="72"/>
      <c r="E348" s="72"/>
      <c r="F348" s="1"/>
      <c r="G348" s="3"/>
      <c r="H348" s="3"/>
      <c r="I348" s="3"/>
      <c r="K348" s="38"/>
    </row>
    <row r="349" spans="1:11" ht="12">
      <c r="A349" s="3"/>
      <c r="B349" s="26"/>
      <c r="C349" s="1"/>
      <c r="D349" s="72"/>
      <c r="E349" s="72"/>
      <c r="F349" s="1"/>
      <c r="G349" s="3"/>
      <c r="H349" s="3"/>
      <c r="I349" s="3"/>
      <c r="K349" s="38"/>
    </row>
    <row r="350" spans="1:11" ht="12">
      <c r="A350" s="3"/>
      <c r="B350" s="26"/>
      <c r="C350" s="1"/>
      <c r="D350" s="72"/>
      <c r="E350" s="72"/>
      <c r="F350" s="1"/>
      <c r="G350" s="3"/>
      <c r="H350" s="3"/>
      <c r="I350" s="3"/>
      <c r="K350" s="38"/>
    </row>
    <row r="351" spans="1:11" ht="12">
      <c r="A351" s="3"/>
      <c r="B351" s="26"/>
      <c r="C351" s="1"/>
      <c r="D351" s="72"/>
      <c r="E351" s="72"/>
      <c r="F351" s="1"/>
      <c r="G351" s="3"/>
      <c r="H351" s="3"/>
      <c r="I351" s="3"/>
      <c r="K351" s="38"/>
    </row>
    <row r="352" spans="1:11" ht="12">
      <c r="A352" s="3"/>
      <c r="B352" s="26"/>
      <c r="C352" s="1"/>
      <c r="D352" s="72"/>
      <c r="E352" s="72"/>
      <c r="F352" s="1"/>
      <c r="G352" s="3"/>
      <c r="H352" s="3"/>
      <c r="I352" s="3"/>
      <c r="K352" s="38"/>
    </row>
    <row r="353" spans="1:11" ht="12">
      <c r="A353" s="3"/>
      <c r="B353" s="26"/>
      <c r="C353" s="1"/>
      <c r="D353" s="72"/>
      <c r="E353" s="72"/>
      <c r="F353" s="1"/>
      <c r="G353" s="3"/>
      <c r="H353" s="3"/>
      <c r="I353" s="3"/>
      <c r="K353" s="38"/>
    </row>
    <row r="354" spans="1:11" ht="12">
      <c r="A354" s="3"/>
      <c r="B354" s="26"/>
      <c r="C354" s="1"/>
      <c r="D354" s="72"/>
      <c r="E354" s="72"/>
      <c r="F354" s="1"/>
      <c r="G354" s="3"/>
      <c r="H354" s="3"/>
      <c r="I354" s="3"/>
      <c r="K354" s="38"/>
    </row>
    <row r="355" spans="1:11" ht="12">
      <c r="A355" s="3"/>
      <c r="B355" s="26"/>
      <c r="C355" s="1"/>
      <c r="D355" s="72"/>
      <c r="E355" s="72"/>
      <c r="F355" s="1"/>
      <c r="G355" s="3"/>
      <c r="H355" s="3"/>
      <c r="I355" s="3"/>
      <c r="K355" s="38"/>
    </row>
    <row r="356" spans="1:11" ht="12">
      <c r="A356" s="3"/>
      <c r="B356" s="26"/>
      <c r="C356" s="1"/>
      <c r="D356" s="72"/>
      <c r="E356" s="72"/>
      <c r="F356" s="1"/>
      <c r="G356" s="3"/>
      <c r="H356" s="3"/>
      <c r="I356" s="3"/>
      <c r="K356" s="38"/>
    </row>
    <row r="357" spans="1:11" ht="12">
      <c r="A357" s="3"/>
      <c r="B357" s="26"/>
      <c r="C357" s="1"/>
      <c r="D357" s="72"/>
      <c r="E357" s="72"/>
      <c r="F357" s="1"/>
      <c r="G357" s="3"/>
      <c r="H357" s="3"/>
      <c r="I357" s="3"/>
      <c r="K357" s="38"/>
    </row>
    <row r="358" spans="1:11" ht="12">
      <c r="A358" s="3"/>
      <c r="B358" s="26"/>
      <c r="C358" s="1"/>
      <c r="D358" s="72"/>
      <c r="E358" s="72"/>
      <c r="F358" s="1"/>
      <c r="G358" s="3"/>
      <c r="H358" s="3"/>
      <c r="I358" s="3"/>
      <c r="K358" s="38"/>
    </row>
    <row r="359" spans="1:11" ht="12">
      <c r="A359" s="3"/>
      <c r="B359" s="26"/>
      <c r="C359" s="1"/>
      <c r="D359" s="72"/>
      <c r="E359" s="72"/>
      <c r="F359" s="1"/>
      <c r="G359" s="3"/>
      <c r="H359" s="3"/>
      <c r="I359" s="3"/>
      <c r="K359" s="38"/>
    </row>
    <row r="360" spans="1:11" ht="12">
      <c r="A360" s="3"/>
      <c r="B360" s="26"/>
      <c r="C360" s="1"/>
      <c r="D360" s="72"/>
      <c r="E360" s="72"/>
      <c r="F360" s="1"/>
      <c r="G360" s="3"/>
      <c r="H360" s="3"/>
      <c r="I360" s="3"/>
      <c r="K360" s="38"/>
    </row>
    <row r="361" spans="1:11" ht="12">
      <c r="A361" s="3"/>
      <c r="B361" s="26"/>
      <c r="C361" s="1"/>
      <c r="D361" s="72"/>
      <c r="E361" s="72"/>
      <c r="F361" s="1"/>
      <c r="G361" s="3"/>
      <c r="H361" s="3"/>
      <c r="I361" s="3"/>
      <c r="K361" s="38"/>
    </row>
    <row r="362" spans="1:11" ht="12">
      <c r="A362" s="3"/>
      <c r="B362" s="26"/>
      <c r="C362" s="1"/>
      <c r="D362" s="72"/>
      <c r="E362" s="72"/>
      <c r="F362" s="1"/>
      <c r="G362" s="3"/>
      <c r="H362" s="3"/>
      <c r="I362" s="3"/>
      <c r="K362" s="38"/>
    </row>
    <row r="363" spans="1:11" ht="12">
      <c r="A363" s="3"/>
      <c r="B363" s="26"/>
      <c r="C363" s="1"/>
      <c r="D363" s="72"/>
      <c r="E363" s="72"/>
      <c r="F363" s="1"/>
      <c r="G363" s="3"/>
      <c r="H363" s="3"/>
      <c r="I363" s="3"/>
      <c r="K363" s="38"/>
    </row>
    <row r="364" spans="1:11" ht="12">
      <c r="A364" s="3"/>
      <c r="B364" s="26"/>
      <c r="C364" s="1"/>
      <c r="D364" s="72"/>
      <c r="E364" s="72"/>
      <c r="F364" s="1"/>
      <c r="G364" s="3"/>
      <c r="H364" s="3"/>
      <c r="I364" s="3"/>
      <c r="K364" s="38"/>
    </row>
    <row r="365" spans="1:11" ht="12">
      <c r="A365" s="3"/>
      <c r="B365" s="26"/>
      <c r="C365" s="1"/>
      <c r="D365" s="72"/>
      <c r="E365" s="72"/>
      <c r="F365" s="1"/>
      <c r="G365" s="3"/>
      <c r="H365" s="3"/>
      <c r="I365" s="3"/>
      <c r="K365" s="38"/>
    </row>
    <row r="366" spans="1:11" ht="12">
      <c r="A366" s="3"/>
      <c r="B366" s="26"/>
      <c r="C366" s="1"/>
      <c r="D366" s="72"/>
      <c r="E366" s="72"/>
      <c r="F366" s="1"/>
      <c r="G366" s="3"/>
      <c r="H366" s="3"/>
      <c r="I366" s="3"/>
      <c r="K366" s="38"/>
    </row>
    <row r="367" spans="1:11" ht="12">
      <c r="A367" s="3"/>
      <c r="B367" s="26"/>
      <c r="C367" s="1"/>
      <c r="D367" s="72"/>
      <c r="E367" s="72"/>
      <c r="F367" s="1"/>
      <c r="G367" s="3"/>
      <c r="H367" s="3"/>
      <c r="I367" s="3"/>
      <c r="K367" s="38"/>
    </row>
    <row r="368" spans="1:11" ht="12">
      <c r="A368" s="3"/>
      <c r="B368" s="26"/>
      <c r="C368" s="1"/>
      <c r="D368" s="72"/>
      <c r="E368" s="72"/>
      <c r="F368" s="1"/>
      <c r="G368" s="3"/>
      <c r="H368" s="3"/>
      <c r="I368" s="3"/>
      <c r="K368" s="38"/>
    </row>
    <row r="369" spans="1:11" ht="12">
      <c r="A369" s="3"/>
      <c r="B369" s="26"/>
      <c r="C369" s="1"/>
      <c r="D369" s="72"/>
      <c r="E369" s="72"/>
      <c r="F369" s="1"/>
      <c r="G369" s="3"/>
      <c r="H369" s="3"/>
      <c r="I369" s="3"/>
      <c r="K369" s="38"/>
    </row>
    <row r="370" spans="1:11" ht="12">
      <c r="A370" s="3"/>
      <c r="B370" s="26"/>
      <c r="C370" s="1"/>
      <c r="D370" s="72"/>
      <c r="E370" s="72"/>
      <c r="F370" s="1"/>
      <c r="G370" s="3"/>
      <c r="H370" s="3"/>
      <c r="I370" s="3"/>
      <c r="K370" s="38"/>
    </row>
    <row r="371" spans="1:11" ht="12">
      <c r="A371" s="3"/>
      <c r="B371" s="26"/>
      <c r="C371" s="1"/>
      <c r="D371" s="72"/>
      <c r="E371" s="72"/>
      <c r="F371" s="1"/>
      <c r="G371" s="3"/>
      <c r="H371" s="3"/>
      <c r="I371" s="3"/>
      <c r="K371" s="38"/>
    </row>
    <row r="372" spans="1:11" ht="12">
      <c r="A372" s="3"/>
      <c r="B372" s="26"/>
      <c r="C372" s="1"/>
      <c r="D372" s="72"/>
      <c r="E372" s="72"/>
      <c r="F372" s="1"/>
      <c r="G372" s="3"/>
      <c r="H372" s="3"/>
      <c r="I372" s="3"/>
      <c r="K372" s="38"/>
    </row>
    <row r="373" spans="1:11" ht="12">
      <c r="A373" s="3"/>
      <c r="B373" s="26"/>
      <c r="C373" s="1"/>
      <c r="D373" s="72"/>
      <c r="E373" s="72"/>
      <c r="F373" s="1"/>
      <c r="G373" s="3"/>
      <c r="H373" s="3"/>
      <c r="I373" s="3"/>
      <c r="K373" s="38"/>
    </row>
    <row r="374" spans="1:11" ht="12">
      <c r="A374" s="3"/>
      <c r="B374" s="26"/>
      <c r="C374" s="1"/>
      <c r="D374" s="72"/>
      <c r="E374" s="72"/>
      <c r="F374" s="1"/>
      <c r="G374" s="3"/>
      <c r="H374" s="3"/>
      <c r="I374" s="3"/>
      <c r="K374" s="38"/>
    </row>
    <row r="375" spans="1:11" ht="12">
      <c r="A375" s="3"/>
      <c r="B375" s="26"/>
      <c r="C375" s="1"/>
      <c r="D375" s="72"/>
      <c r="E375" s="72"/>
      <c r="F375" s="1"/>
      <c r="G375" s="3"/>
      <c r="H375" s="3"/>
      <c r="I375" s="3"/>
      <c r="K375" s="38"/>
    </row>
    <row r="376" spans="1:11" ht="12">
      <c r="A376" s="3"/>
      <c r="B376" s="26"/>
      <c r="C376" s="1"/>
      <c r="D376" s="72"/>
      <c r="E376" s="72"/>
      <c r="F376" s="1"/>
      <c r="G376" s="3"/>
      <c r="H376" s="3"/>
      <c r="I376" s="3"/>
      <c r="K376" s="38"/>
    </row>
    <row r="377" spans="1:11" ht="12">
      <c r="A377" s="3"/>
      <c r="B377" s="26"/>
      <c r="C377" s="1"/>
      <c r="D377" s="72"/>
      <c r="E377" s="72"/>
      <c r="F377" s="1"/>
      <c r="G377" s="3"/>
      <c r="H377" s="3"/>
      <c r="I377" s="3"/>
      <c r="K377" s="38"/>
    </row>
    <row r="378" spans="1:11" ht="12">
      <c r="A378" s="3"/>
      <c r="B378" s="26"/>
      <c r="C378" s="1"/>
      <c r="D378" s="72"/>
      <c r="E378" s="72"/>
      <c r="F378" s="1"/>
      <c r="G378" s="3"/>
      <c r="H378" s="3"/>
      <c r="I378" s="3"/>
      <c r="K378" s="38"/>
    </row>
    <row r="379" spans="1:11" ht="12">
      <c r="A379" s="3"/>
      <c r="B379" s="26"/>
      <c r="C379" s="1"/>
      <c r="D379" s="72"/>
      <c r="E379" s="72"/>
      <c r="F379" s="1"/>
      <c r="G379" s="3"/>
      <c r="H379" s="3"/>
      <c r="I379" s="3"/>
      <c r="K379" s="38"/>
    </row>
    <row r="380" spans="1:11" ht="12">
      <c r="A380" s="3"/>
      <c r="B380" s="26"/>
      <c r="C380" s="1"/>
      <c r="D380" s="72"/>
      <c r="E380" s="72"/>
      <c r="F380" s="1"/>
      <c r="G380" s="3"/>
      <c r="H380" s="3"/>
      <c r="I380" s="3"/>
      <c r="K380" s="38"/>
    </row>
    <row r="381" spans="1:11" ht="12">
      <c r="A381" s="3"/>
      <c r="B381" s="26"/>
      <c r="C381" s="1"/>
      <c r="D381" s="72"/>
      <c r="E381" s="72"/>
      <c r="F381" s="1"/>
      <c r="G381" s="3"/>
      <c r="H381" s="3"/>
      <c r="I381" s="3"/>
      <c r="K381" s="38"/>
    </row>
    <row r="382" spans="1:11" ht="12">
      <c r="A382" s="3"/>
      <c r="B382" s="26"/>
      <c r="C382" s="1"/>
      <c r="D382" s="72"/>
      <c r="E382" s="72"/>
      <c r="F382" s="1"/>
      <c r="G382" s="3"/>
      <c r="H382" s="3"/>
      <c r="I382" s="3"/>
      <c r="K382" s="38"/>
    </row>
    <row r="383" spans="1:11" ht="12">
      <c r="A383" s="3"/>
      <c r="B383" s="26"/>
      <c r="C383" s="1"/>
      <c r="D383" s="72"/>
      <c r="E383" s="72"/>
      <c r="F383" s="1"/>
      <c r="G383" s="3"/>
      <c r="H383" s="3"/>
      <c r="I383" s="3"/>
      <c r="K383" s="38"/>
    </row>
    <row r="384" spans="1:11" ht="12">
      <c r="A384" s="3"/>
      <c r="B384" s="26"/>
      <c r="C384" s="1"/>
      <c r="D384" s="72"/>
      <c r="E384" s="72"/>
      <c r="F384" s="1"/>
      <c r="G384" s="3"/>
      <c r="H384" s="3"/>
      <c r="I384" s="3"/>
      <c r="K384" s="38"/>
    </row>
    <row r="385" spans="1:11" ht="12">
      <c r="A385" s="3"/>
      <c r="B385" s="26"/>
      <c r="C385" s="1"/>
      <c r="D385" s="72"/>
      <c r="E385" s="72"/>
      <c r="F385" s="1"/>
      <c r="G385" s="3"/>
      <c r="H385" s="3"/>
      <c r="I385" s="3"/>
      <c r="K385" s="38"/>
    </row>
    <row r="386" spans="1:11" ht="12">
      <c r="A386" s="3"/>
      <c r="B386" s="26"/>
      <c r="C386" s="1"/>
      <c r="D386" s="72"/>
      <c r="E386" s="72"/>
      <c r="F386" s="1"/>
      <c r="G386" s="3"/>
      <c r="H386" s="3"/>
      <c r="I386" s="3"/>
      <c r="K386" s="38"/>
    </row>
    <row r="387" spans="1:11" ht="12">
      <c r="A387" s="3"/>
      <c r="B387" s="26"/>
      <c r="C387" s="1"/>
      <c r="D387" s="72"/>
      <c r="E387" s="72"/>
      <c r="F387" s="1"/>
      <c r="G387" s="3"/>
      <c r="H387" s="3"/>
      <c r="I387" s="3"/>
      <c r="K387" s="38"/>
    </row>
    <row r="388" spans="1:11" ht="12">
      <c r="A388" s="3"/>
      <c r="B388" s="26"/>
      <c r="C388" s="1"/>
      <c r="D388" s="72"/>
      <c r="E388" s="72"/>
      <c r="F388" s="1"/>
      <c r="G388" s="3"/>
      <c r="H388" s="3"/>
      <c r="I388" s="3"/>
      <c r="K388" s="38"/>
    </row>
    <row r="389" spans="1:11" ht="12">
      <c r="A389" s="3"/>
      <c r="B389" s="26"/>
      <c r="C389" s="1"/>
      <c r="D389" s="72"/>
      <c r="E389" s="72"/>
      <c r="F389" s="1"/>
      <c r="G389" s="3"/>
      <c r="H389" s="3"/>
      <c r="I389" s="3"/>
      <c r="K389" s="38"/>
    </row>
    <row r="390" spans="1:11" ht="12">
      <c r="A390" s="3"/>
      <c r="B390" s="26"/>
      <c r="C390" s="1"/>
      <c r="D390" s="72"/>
      <c r="E390" s="72"/>
      <c r="F390" s="1"/>
      <c r="G390" s="3"/>
      <c r="H390" s="3"/>
      <c r="I390" s="3"/>
      <c r="K390" s="38"/>
    </row>
    <row r="391" spans="1:11" ht="12">
      <c r="A391" s="3"/>
      <c r="B391" s="26"/>
      <c r="C391" s="1"/>
      <c r="D391" s="72"/>
      <c r="E391" s="72"/>
      <c r="F391" s="1"/>
      <c r="G391" s="3"/>
      <c r="H391" s="3"/>
      <c r="I391" s="3"/>
      <c r="K391" s="38"/>
    </row>
    <row r="392" spans="1:11" ht="12">
      <c r="A392" s="3"/>
      <c r="B392" s="26"/>
      <c r="C392" s="1"/>
      <c r="D392" s="72"/>
      <c r="E392" s="72"/>
      <c r="F392" s="1"/>
      <c r="G392" s="3"/>
      <c r="H392" s="3"/>
      <c r="I392" s="3"/>
      <c r="K392" s="38"/>
    </row>
    <row r="393" spans="1:11" ht="12">
      <c r="A393" s="3"/>
      <c r="B393" s="26"/>
      <c r="C393" s="1"/>
      <c r="D393" s="72"/>
      <c r="E393" s="72"/>
      <c r="F393" s="1"/>
      <c r="G393" s="3"/>
      <c r="H393" s="3"/>
      <c r="I393" s="3"/>
      <c r="K393" s="38"/>
    </row>
    <row r="394" spans="1:11" ht="12">
      <c r="A394" s="3"/>
      <c r="B394" s="26"/>
      <c r="C394" s="1"/>
      <c r="D394" s="72"/>
      <c r="E394" s="72"/>
      <c r="F394" s="1"/>
      <c r="G394" s="3"/>
      <c r="H394" s="3"/>
      <c r="I394" s="3"/>
      <c r="K394" s="38"/>
    </row>
    <row r="395" spans="1:11" ht="12">
      <c r="A395" s="3"/>
      <c r="B395" s="26"/>
      <c r="C395" s="1"/>
      <c r="D395" s="72"/>
      <c r="E395" s="72"/>
      <c r="F395" s="1"/>
      <c r="G395" s="3"/>
      <c r="H395" s="3"/>
      <c r="I395" s="3"/>
      <c r="K395" s="38"/>
    </row>
    <row r="396" spans="1:11" ht="12">
      <c r="A396" s="3"/>
      <c r="B396" s="26"/>
      <c r="C396" s="1"/>
      <c r="D396" s="72"/>
      <c r="E396" s="72"/>
      <c r="F396" s="1"/>
      <c r="G396" s="3"/>
      <c r="H396" s="3"/>
      <c r="I396" s="3"/>
      <c r="K396" s="38"/>
    </row>
    <row r="397" spans="1:11" ht="12">
      <c r="A397" s="3"/>
      <c r="B397" s="26"/>
      <c r="C397" s="1"/>
      <c r="D397" s="72"/>
      <c r="E397" s="72"/>
      <c r="F397" s="1"/>
      <c r="G397" s="3"/>
      <c r="H397" s="3"/>
      <c r="I397" s="3"/>
      <c r="K397" s="38"/>
    </row>
    <row r="398" spans="1:11" ht="12">
      <c r="A398" s="3"/>
      <c r="B398" s="26"/>
      <c r="C398" s="1"/>
      <c r="D398" s="72"/>
      <c r="E398" s="72"/>
      <c r="F398" s="1"/>
      <c r="G398" s="3"/>
      <c r="H398" s="3"/>
      <c r="I398" s="3"/>
      <c r="K398" s="38"/>
    </row>
    <row r="399" spans="1:11" ht="12">
      <c r="A399" s="3"/>
      <c r="B399" s="26"/>
      <c r="C399" s="1"/>
      <c r="D399" s="72"/>
      <c r="E399" s="72"/>
      <c r="F399" s="1"/>
      <c r="G399" s="3"/>
      <c r="H399" s="3"/>
      <c r="I399" s="3"/>
      <c r="K399" s="38"/>
    </row>
    <row r="400" spans="1:11" ht="12">
      <c r="A400" s="3"/>
      <c r="B400" s="26"/>
      <c r="C400" s="1"/>
      <c r="D400" s="72"/>
      <c r="E400" s="72"/>
      <c r="F400" s="1"/>
      <c r="G400" s="3"/>
      <c r="H400" s="3"/>
      <c r="I400" s="3"/>
      <c r="K400" s="38"/>
    </row>
    <row r="401" spans="1:11" ht="12">
      <c r="A401" s="3"/>
      <c r="B401" s="26"/>
      <c r="C401" s="1"/>
      <c r="D401" s="72"/>
      <c r="E401" s="72"/>
      <c r="F401" s="1"/>
      <c r="G401" s="3"/>
      <c r="H401" s="3"/>
      <c r="I401" s="3"/>
      <c r="K401" s="38"/>
    </row>
    <row r="402" spans="1:11" ht="12">
      <c r="A402" s="3"/>
      <c r="B402" s="26"/>
      <c r="C402" s="1"/>
      <c r="D402" s="72"/>
      <c r="E402" s="72"/>
      <c r="F402" s="1"/>
      <c r="G402" s="3"/>
      <c r="H402" s="3"/>
      <c r="I402" s="3"/>
      <c r="K402" s="38"/>
    </row>
    <row r="403" spans="1:11" ht="12">
      <c r="A403" s="3"/>
      <c r="B403" s="26"/>
      <c r="C403" s="1"/>
      <c r="D403" s="72"/>
      <c r="E403" s="72"/>
      <c r="F403" s="1"/>
      <c r="G403" s="3"/>
      <c r="H403" s="3"/>
      <c r="I403" s="3"/>
      <c r="K403" s="38"/>
    </row>
    <row r="404" spans="1:11" ht="12">
      <c r="A404" s="3"/>
      <c r="B404" s="26"/>
      <c r="C404" s="1"/>
      <c r="D404" s="72"/>
      <c r="E404" s="72"/>
      <c r="F404" s="1"/>
      <c r="G404" s="3"/>
      <c r="H404" s="3"/>
      <c r="I404" s="3"/>
      <c r="K404" s="38"/>
    </row>
    <row r="405" spans="1:11" ht="12">
      <c r="A405" s="3"/>
      <c r="B405" s="26"/>
      <c r="C405" s="1"/>
      <c r="D405" s="72"/>
      <c r="E405" s="72"/>
      <c r="F405" s="1"/>
      <c r="G405" s="3"/>
      <c r="H405" s="3"/>
      <c r="I405" s="3"/>
      <c r="K405" s="38"/>
    </row>
    <row r="406" spans="1:11" ht="12">
      <c r="A406" s="3"/>
      <c r="B406" s="26"/>
      <c r="C406" s="1"/>
      <c r="D406" s="72"/>
      <c r="E406" s="72"/>
      <c r="F406" s="1"/>
      <c r="G406" s="3"/>
      <c r="H406" s="3"/>
      <c r="I406" s="3"/>
      <c r="K406" s="38"/>
    </row>
    <row r="407" spans="1:11" ht="12">
      <c r="A407" s="3"/>
      <c r="B407" s="26"/>
      <c r="C407" s="1"/>
      <c r="D407" s="72"/>
      <c r="E407" s="72"/>
      <c r="F407" s="1"/>
      <c r="G407" s="3"/>
      <c r="H407" s="3"/>
      <c r="I407" s="3"/>
      <c r="K407" s="38"/>
    </row>
    <row r="408" spans="1:11" ht="12">
      <c r="A408" s="3"/>
      <c r="B408" s="26"/>
      <c r="C408" s="1"/>
      <c r="D408" s="72"/>
      <c r="E408" s="72"/>
      <c r="F408" s="1"/>
      <c r="G408" s="3"/>
      <c r="H408" s="3"/>
      <c r="I408" s="3"/>
      <c r="K408" s="38"/>
    </row>
    <row r="409" spans="1:11" ht="12">
      <c r="A409" s="3"/>
      <c r="B409" s="26"/>
      <c r="C409" s="1"/>
      <c r="D409" s="72"/>
      <c r="E409" s="72"/>
      <c r="F409" s="1"/>
      <c r="G409" s="3"/>
      <c r="H409" s="3"/>
      <c r="I409" s="3"/>
      <c r="K409" s="38"/>
    </row>
    <row r="410" spans="1:11" ht="12">
      <c r="A410" s="3"/>
      <c r="B410" s="26"/>
      <c r="C410" s="1"/>
      <c r="D410" s="72"/>
      <c r="E410" s="72"/>
      <c r="F410" s="1"/>
      <c r="G410" s="3"/>
      <c r="H410" s="3"/>
      <c r="I410" s="3"/>
      <c r="K410" s="38"/>
    </row>
    <row r="411" spans="1:11" ht="12">
      <c r="A411" s="3"/>
      <c r="B411" s="26"/>
      <c r="C411" s="1"/>
      <c r="D411" s="72"/>
      <c r="E411" s="72"/>
      <c r="F411" s="1"/>
      <c r="G411" s="3"/>
      <c r="H411" s="3"/>
      <c r="I411" s="3"/>
      <c r="K411" s="38"/>
    </row>
    <row r="412" spans="1:11" ht="12">
      <c r="A412" s="3"/>
      <c r="B412" s="26"/>
      <c r="C412" s="1"/>
      <c r="D412" s="72"/>
      <c r="E412" s="72"/>
      <c r="F412" s="1"/>
      <c r="G412" s="3"/>
      <c r="H412" s="3"/>
      <c r="I412" s="3"/>
      <c r="K412" s="38"/>
    </row>
    <row r="413" spans="1:11" ht="12">
      <c r="A413" s="3"/>
      <c r="B413" s="26"/>
      <c r="C413" s="1"/>
      <c r="D413" s="72"/>
      <c r="E413" s="72"/>
      <c r="F413" s="1"/>
      <c r="G413" s="3"/>
      <c r="H413" s="3"/>
      <c r="I413" s="3"/>
      <c r="K413" s="38"/>
    </row>
    <row r="414" spans="1:11" ht="12">
      <c r="A414" s="3"/>
      <c r="B414" s="26"/>
      <c r="C414" s="1"/>
      <c r="D414" s="72"/>
      <c r="E414" s="72"/>
      <c r="F414" s="1"/>
      <c r="G414" s="3"/>
      <c r="H414" s="3"/>
      <c r="I414" s="3"/>
      <c r="K414" s="38"/>
    </row>
    <row r="415" spans="1:11" ht="12">
      <c r="A415" s="3"/>
      <c r="B415" s="26"/>
      <c r="C415" s="1"/>
      <c r="D415" s="72"/>
      <c r="E415" s="72"/>
      <c r="F415" s="1"/>
      <c r="G415" s="3"/>
      <c r="H415" s="3"/>
      <c r="I415" s="3"/>
      <c r="K415" s="38"/>
    </row>
    <row r="416" spans="1:11" ht="12">
      <c r="A416" s="3"/>
      <c r="B416" s="26"/>
      <c r="C416" s="1"/>
      <c r="D416" s="72"/>
      <c r="E416" s="72"/>
      <c r="F416" s="1"/>
      <c r="G416" s="3"/>
      <c r="H416" s="3"/>
      <c r="I416" s="3"/>
      <c r="K416" s="38"/>
    </row>
    <row r="417" spans="1:11" ht="12">
      <c r="A417" s="3"/>
      <c r="B417" s="26"/>
      <c r="C417" s="1"/>
      <c r="D417" s="72"/>
      <c r="E417" s="72"/>
      <c r="F417" s="1"/>
      <c r="G417" s="3"/>
      <c r="H417" s="3"/>
      <c r="I417" s="3"/>
      <c r="K417" s="38"/>
    </row>
    <row r="418" spans="1:11" ht="12">
      <c r="A418" s="3"/>
      <c r="B418" s="26"/>
      <c r="C418" s="1"/>
      <c r="D418" s="72"/>
      <c r="E418" s="72"/>
      <c r="F418" s="1"/>
      <c r="G418" s="3"/>
      <c r="H418" s="3"/>
      <c r="I418" s="3"/>
      <c r="K418" s="38"/>
    </row>
    <row r="419" spans="1:11" ht="12">
      <c r="A419" s="3"/>
      <c r="B419" s="26"/>
      <c r="C419" s="1"/>
      <c r="D419" s="72"/>
      <c r="E419" s="72"/>
      <c r="F419" s="1"/>
      <c r="G419" s="3"/>
      <c r="H419" s="3"/>
      <c r="I419" s="3"/>
      <c r="K419" s="38"/>
    </row>
    <row r="420" spans="1:11" ht="12">
      <c r="A420" s="3"/>
      <c r="B420" s="26"/>
      <c r="C420" s="1"/>
      <c r="D420" s="72"/>
      <c r="E420" s="72"/>
      <c r="F420" s="1"/>
      <c r="G420" s="3"/>
      <c r="H420" s="3"/>
      <c r="I420" s="3"/>
      <c r="K420" s="38"/>
    </row>
    <row r="421" spans="1:11" ht="12">
      <c r="A421" s="3"/>
      <c r="B421" s="26"/>
      <c r="C421" s="1"/>
      <c r="D421" s="72"/>
      <c r="E421" s="72"/>
      <c r="F421" s="1"/>
      <c r="G421" s="3"/>
      <c r="H421" s="3"/>
      <c r="I421" s="3"/>
      <c r="K421" s="38"/>
    </row>
    <row r="422" spans="1:11" ht="12">
      <c r="A422" s="3"/>
      <c r="B422" s="26"/>
      <c r="C422" s="1"/>
      <c r="D422" s="72"/>
      <c r="E422" s="72"/>
      <c r="F422" s="1"/>
      <c r="G422" s="3"/>
      <c r="H422" s="3"/>
      <c r="I422" s="3"/>
      <c r="K422" s="38"/>
    </row>
    <row r="423" spans="1:11" ht="12">
      <c r="A423" s="3"/>
      <c r="B423" s="26"/>
      <c r="C423" s="1"/>
      <c r="D423" s="72"/>
      <c r="E423" s="72"/>
      <c r="F423" s="1"/>
      <c r="G423" s="3"/>
      <c r="H423" s="3"/>
      <c r="I423" s="3"/>
      <c r="K423" s="38"/>
    </row>
    <row r="424" spans="1:11" ht="12">
      <c r="A424" s="3"/>
      <c r="B424" s="26"/>
      <c r="C424" s="1"/>
      <c r="D424" s="72"/>
      <c r="E424" s="72"/>
      <c r="F424" s="1"/>
      <c r="G424" s="3"/>
      <c r="H424" s="3"/>
      <c r="I424" s="3"/>
      <c r="K424" s="38"/>
    </row>
    <row r="425" spans="1:11" ht="12">
      <c r="A425" s="3"/>
      <c r="B425" s="26"/>
      <c r="C425" s="1"/>
      <c r="D425" s="72"/>
      <c r="E425" s="72"/>
      <c r="F425" s="1"/>
      <c r="G425" s="3"/>
      <c r="H425" s="3"/>
      <c r="I425" s="3"/>
      <c r="K425" s="38"/>
    </row>
    <row r="426" spans="1:11" ht="12">
      <c r="A426" s="3"/>
      <c r="B426" s="26"/>
      <c r="C426" s="1"/>
      <c r="D426" s="72"/>
      <c r="E426" s="72"/>
      <c r="F426" s="1"/>
      <c r="G426" s="3"/>
      <c r="H426" s="3"/>
      <c r="I426" s="3"/>
      <c r="K426" s="38"/>
    </row>
    <row r="427" spans="1:11" ht="12">
      <c r="A427" s="3"/>
      <c r="B427" s="26"/>
      <c r="C427" s="1"/>
      <c r="D427" s="72"/>
      <c r="E427" s="72"/>
      <c r="F427" s="1"/>
      <c r="G427" s="3"/>
      <c r="H427" s="3"/>
      <c r="I427" s="3"/>
      <c r="K427" s="38"/>
    </row>
    <row r="428" spans="1:11" ht="12">
      <c r="A428" s="3"/>
      <c r="B428" s="26"/>
      <c r="C428" s="1"/>
      <c r="D428" s="72"/>
      <c r="E428" s="72"/>
      <c r="F428" s="1"/>
      <c r="G428" s="3"/>
      <c r="H428" s="3"/>
      <c r="I428" s="3"/>
      <c r="K428" s="38"/>
    </row>
    <row r="429" spans="1:11" ht="12">
      <c r="A429" s="3"/>
      <c r="B429" s="26"/>
      <c r="C429" s="1"/>
      <c r="D429" s="72"/>
      <c r="E429" s="72"/>
      <c r="F429" s="1"/>
      <c r="G429" s="3"/>
      <c r="H429" s="3"/>
      <c r="I429" s="3"/>
      <c r="K429" s="38"/>
    </row>
    <row r="430" spans="1:11" ht="12">
      <c r="A430" s="3"/>
      <c r="B430" s="26"/>
      <c r="C430" s="1"/>
      <c r="D430" s="72"/>
      <c r="E430" s="72"/>
      <c r="F430" s="1"/>
      <c r="G430" s="3"/>
      <c r="H430" s="3"/>
      <c r="I430" s="3"/>
      <c r="K430" s="38"/>
    </row>
    <row r="431" spans="1:11" ht="12">
      <c r="A431" s="3"/>
      <c r="B431" s="26"/>
      <c r="C431" s="1"/>
      <c r="D431" s="72"/>
      <c r="E431" s="72"/>
      <c r="F431" s="1"/>
      <c r="G431" s="3"/>
      <c r="H431" s="3"/>
      <c r="I431" s="3"/>
      <c r="K431" s="38"/>
    </row>
    <row r="432" spans="1:11" ht="12">
      <c r="A432" s="3"/>
      <c r="B432" s="26"/>
      <c r="C432" s="1"/>
      <c r="D432" s="72"/>
      <c r="E432" s="72"/>
      <c r="F432" s="1"/>
      <c r="G432" s="3"/>
      <c r="H432" s="3"/>
      <c r="I432" s="3"/>
      <c r="K432" s="38"/>
    </row>
    <row r="433" spans="1:11" ht="12">
      <c r="A433" s="3"/>
      <c r="B433" s="26"/>
      <c r="C433" s="1"/>
      <c r="D433" s="72"/>
      <c r="E433" s="72"/>
      <c r="F433" s="1"/>
      <c r="G433" s="3"/>
      <c r="H433" s="3"/>
      <c r="I433" s="3"/>
      <c r="K433" s="38"/>
    </row>
    <row r="434" spans="1:11" ht="12">
      <c r="A434" s="3"/>
      <c r="B434" s="26"/>
      <c r="C434" s="1"/>
      <c r="D434" s="72"/>
      <c r="E434" s="72"/>
      <c r="F434" s="1"/>
      <c r="G434" s="3"/>
      <c r="H434" s="3"/>
      <c r="I434" s="3"/>
      <c r="K434" s="38"/>
    </row>
    <row r="435" spans="1:11" ht="12">
      <c r="A435" s="3"/>
      <c r="B435" s="26"/>
      <c r="C435" s="1"/>
      <c r="D435" s="72"/>
      <c r="E435" s="72"/>
      <c r="F435" s="1"/>
      <c r="G435" s="3"/>
      <c r="H435" s="3"/>
      <c r="I435" s="3"/>
      <c r="K435" s="38"/>
    </row>
    <row r="436" spans="1:11" ht="12">
      <c r="A436" s="3"/>
      <c r="B436" s="26"/>
      <c r="C436" s="1"/>
      <c r="D436" s="72"/>
      <c r="E436" s="72"/>
      <c r="F436" s="1"/>
      <c r="G436" s="3"/>
      <c r="H436" s="3"/>
      <c r="I436" s="3"/>
      <c r="K436" s="38"/>
    </row>
    <row r="437" spans="1:11" ht="12">
      <c r="A437" s="3"/>
      <c r="B437" s="26"/>
      <c r="C437" s="1"/>
      <c r="D437" s="72"/>
      <c r="E437" s="72"/>
      <c r="F437" s="1"/>
      <c r="G437" s="3"/>
      <c r="H437" s="3"/>
      <c r="I437" s="3"/>
      <c r="K437" s="38"/>
    </row>
    <row r="438" spans="1:11" ht="12">
      <c r="A438" s="3"/>
      <c r="B438" s="26"/>
      <c r="C438" s="1"/>
      <c r="D438" s="72"/>
      <c r="E438" s="72"/>
      <c r="F438" s="1"/>
      <c r="G438" s="3"/>
      <c r="H438" s="3"/>
      <c r="I438" s="3"/>
      <c r="K438" s="38"/>
    </row>
    <row r="439" spans="1:11" ht="12">
      <c r="A439" s="3"/>
      <c r="B439" s="26"/>
      <c r="C439" s="1"/>
      <c r="D439" s="72"/>
      <c r="E439" s="72"/>
      <c r="F439" s="1"/>
      <c r="G439" s="3"/>
      <c r="H439" s="3"/>
      <c r="I439" s="3"/>
      <c r="K439" s="38"/>
    </row>
    <row r="440" spans="4:11" ht="12">
      <c r="D440" s="72"/>
      <c r="E440" s="72"/>
      <c r="F440" s="1"/>
      <c r="G440" s="3"/>
      <c r="H440" s="3"/>
      <c r="I440" s="3"/>
      <c r="K440" s="38"/>
    </row>
    <row r="441" spans="4:11" ht="12">
      <c r="D441" s="72"/>
      <c r="E441" s="72"/>
      <c r="F441" s="1"/>
      <c r="G441" s="3"/>
      <c r="H441" s="3"/>
      <c r="I441" s="3"/>
      <c r="K441" s="38"/>
    </row>
    <row r="442" spans="4:11" ht="12">
      <c r="D442" s="72"/>
      <c r="E442" s="72"/>
      <c r="F442" s="1"/>
      <c r="G442" s="3"/>
      <c r="H442" s="3"/>
      <c r="I442" s="3"/>
      <c r="K442" s="38"/>
    </row>
    <row r="443" spans="4:11" ht="12">
      <c r="D443" s="72"/>
      <c r="E443" s="72"/>
      <c r="F443" s="1"/>
      <c r="G443" s="3"/>
      <c r="H443" s="3"/>
      <c r="I443" s="3"/>
      <c r="K443" s="38"/>
    </row>
    <row r="444" spans="4:11" ht="12">
      <c r="D444" s="72"/>
      <c r="E444" s="72"/>
      <c r="F444" s="1"/>
      <c r="G444" s="3"/>
      <c r="H444" s="3"/>
      <c r="I444" s="3"/>
      <c r="K444" s="38"/>
    </row>
    <row r="445" spans="4:11" ht="12">
      <c r="D445" s="72"/>
      <c r="E445" s="72"/>
      <c r="F445" s="1"/>
      <c r="G445" s="3"/>
      <c r="H445" s="3"/>
      <c r="I445" s="3"/>
      <c r="K445" s="38"/>
    </row>
    <row r="446" spans="4:11" ht="12">
      <c r="D446" s="72"/>
      <c r="E446" s="72"/>
      <c r="F446" s="1"/>
      <c r="G446" s="3"/>
      <c r="H446" s="3"/>
      <c r="I446" s="3"/>
      <c r="K446" s="38"/>
    </row>
    <row r="447" spans="4:11" ht="12">
      <c r="D447" s="72"/>
      <c r="E447" s="72"/>
      <c r="F447" s="1"/>
      <c r="G447" s="3"/>
      <c r="H447" s="3"/>
      <c r="I447" s="3"/>
      <c r="K447" s="38"/>
    </row>
    <row r="448" spans="4:11" ht="12">
      <c r="D448" s="72"/>
      <c r="E448" s="72"/>
      <c r="F448" s="1"/>
      <c r="G448" s="3"/>
      <c r="H448" s="3"/>
      <c r="I448" s="3"/>
      <c r="K448" s="38"/>
    </row>
    <row r="449" spans="4:11" ht="12">
      <c r="D449" s="72"/>
      <c r="E449" s="72"/>
      <c r="F449" s="1"/>
      <c r="G449" s="3"/>
      <c r="H449" s="3"/>
      <c r="I449" s="3"/>
      <c r="K449" s="38"/>
    </row>
    <row r="450" spans="4:11" ht="12">
      <c r="D450" s="72"/>
      <c r="E450" s="72"/>
      <c r="F450" s="1"/>
      <c r="G450" s="3"/>
      <c r="H450" s="3"/>
      <c r="I450" s="3"/>
      <c r="K450" s="38"/>
    </row>
    <row r="451" spans="4:11" ht="12">
      <c r="D451" s="72"/>
      <c r="E451" s="72"/>
      <c r="F451" s="1"/>
      <c r="G451" s="3"/>
      <c r="H451" s="3"/>
      <c r="I451" s="3"/>
      <c r="K451" s="38"/>
    </row>
    <row r="452" spans="4:11" ht="12">
      <c r="D452" s="72"/>
      <c r="E452" s="72"/>
      <c r="F452" s="1"/>
      <c r="G452" s="3"/>
      <c r="H452" s="3"/>
      <c r="I452" s="3"/>
      <c r="K452" s="38"/>
    </row>
    <row r="453" spans="4:11" ht="12">
      <c r="D453" s="72"/>
      <c r="E453" s="72"/>
      <c r="F453" s="1"/>
      <c r="G453" s="3"/>
      <c r="H453" s="3"/>
      <c r="I453" s="3"/>
      <c r="K453" s="38"/>
    </row>
    <row r="454" spans="4:11" ht="12">
      <c r="D454" s="72"/>
      <c r="E454" s="72"/>
      <c r="F454" s="1"/>
      <c r="G454" s="3"/>
      <c r="H454" s="3"/>
      <c r="I454" s="3"/>
      <c r="K454" s="38"/>
    </row>
    <row r="455" spans="4:11" ht="12">
      <c r="D455" s="72"/>
      <c r="E455" s="72"/>
      <c r="F455" s="1"/>
      <c r="G455" s="3"/>
      <c r="H455" s="3"/>
      <c r="I455" s="3"/>
      <c r="K455" s="38"/>
    </row>
    <row r="456" spans="4:11" ht="12">
      <c r="D456" s="72"/>
      <c r="E456" s="72"/>
      <c r="F456" s="1"/>
      <c r="G456" s="3"/>
      <c r="H456" s="3"/>
      <c r="I456" s="3"/>
      <c r="K456" s="38"/>
    </row>
    <row r="457" spans="4:11" ht="12">
      <c r="D457" s="72"/>
      <c r="E457" s="72"/>
      <c r="F457" s="1"/>
      <c r="G457" s="3"/>
      <c r="H457" s="3"/>
      <c r="I457" s="3"/>
      <c r="K457" s="38"/>
    </row>
    <row r="458" spans="4:11" ht="12">
      <c r="D458" s="72"/>
      <c r="E458" s="72"/>
      <c r="F458" s="1"/>
      <c r="G458" s="3"/>
      <c r="H458" s="3"/>
      <c r="I458" s="3"/>
      <c r="K458" s="38"/>
    </row>
    <row r="459" spans="4:11" ht="12">
      <c r="D459" s="72"/>
      <c r="E459" s="72"/>
      <c r="F459" s="1"/>
      <c r="G459" s="3"/>
      <c r="H459" s="3"/>
      <c r="I459" s="3"/>
      <c r="K459" s="38"/>
    </row>
    <row r="460" spans="4:11" ht="12">
      <c r="D460" s="72"/>
      <c r="E460" s="72"/>
      <c r="F460" s="1"/>
      <c r="G460" s="3"/>
      <c r="H460" s="3"/>
      <c r="I460" s="3"/>
      <c r="K460" s="38"/>
    </row>
    <row r="461" spans="4:11" ht="12">
      <c r="D461" s="72"/>
      <c r="E461" s="72"/>
      <c r="F461" s="1"/>
      <c r="G461" s="3"/>
      <c r="H461" s="3"/>
      <c r="I461" s="3"/>
      <c r="K461" s="38"/>
    </row>
    <row r="462" spans="4:11" ht="12">
      <c r="D462" s="72"/>
      <c r="E462" s="72"/>
      <c r="F462" s="1"/>
      <c r="G462" s="3"/>
      <c r="H462" s="3"/>
      <c r="I462" s="3"/>
      <c r="K462" s="38"/>
    </row>
    <row r="463" spans="4:11" ht="12">
      <c r="D463" s="72"/>
      <c r="E463" s="72"/>
      <c r="F463" s="1"/>
      <c r="G463" s="3"/>
      <c r="H463" s="3"/>
      <c r="I463" s="3"/>
      <c r="K463" s="38"/>
    </row>
    <row r="464" spans="4:11" ht="12">
      <c r="D464" s="72"/>
      <c r="E464" s="72"/>
      <c r="F464" s="1"/>
      <c r="G464" s="3"/>
      <c r="H464" s="3"/>
      <c r="I464" s="3"/>
      <c r="K464" s="38"/>
    </row>
    <row r="465" spans="4:11" ht="12">
      <c r="D465" s="72"/>
      <c r="E465" s="72"/>
      <c r="F465" s="1"/>
      <c r="G465" s="3"/>
      <c r="H465" s="3"/>
      <c r="I465" s="3"/>
      <c r="K465" s="38"/>
    </row>
    <row r="466" spans="4:11" ht="12">
      <c r="D466" s="72"/>
      <c r="E466" s="72"/>
      <c r="F466" s="1"/>
      <c r="G466" s="3"/>
      <c r="H466" s="3"/>
      <c r="I466" s="3"/>
      <c r="K466" s="38"/>
    </row>
    <row r="467" spans="4:11" ht="12">
      <c r="D467" s="72"/>
      <c r="E467" s="72"/>
      <c r="F467" s="1"/>
      <c r="G467" s="3"/>
      <c r="H467" s="3"/>
      <c r="I467" s="3"/>
      <c r="K467" s="38"/>
    </row>
    <row r="468" spans="4:11" ht="12">
      <c r="D468" s="72"/>
      <c r="E468" s="72"/>
      <c r="F468" s="1"/>
      <c r="G468" s="3"/>
      <c r="H468" s="3"/>
      <c r="I468" s="3"/>
      <c r="K468" s="38"/>
    </row>
    <row r="469" spans="4:11" ht="12">
      <c r="D469" s="72"/>
      <c r="E469" s="72"/>
      <c r="F469" s="1"/>
      <c r="G469" s="3"/>
      <c r="H469" s="3"/>
      <c r="I469" s="3"/>
      <c r="K469" s="38"/>
    </row>
    <row r="470" spans="4:11" ht="12">
      <c r="D470" s="72"/>
      <c r="E470" s="72"/>
      <c r="F470" s="1"/>
      <c r="G470" s="3"/>
      <c r="H470" s="3"/>
      <c r="I470" s="3"/>
      <c r="K470" s="38"/>
    </row>
    <row r="471" spans="4:11" ht="12">
      <c r="D471" s="72"/>
      <c r="E471" s="72"/>
      <c r="F471" s="1"/>
      <c r="G471" s="3"/>
      <c r="H471" s="3"/>
      <c r="I471" s="3"/>
      <c r="K471" s="38"/>
    </row>
    <row r="472" spans="4:11" ht="12">
      <c r="D472" s="72"/>
      <c r="E472" s="72"/>
      <c r="F472" s="1"/>
      <c r="G472" s="3"/>
      <c r="H472" s="3"/>
      <c r="I472" s="3"/>
      <c r="K472" s="38"/>
    </row>
    <row r="473" spans="4:11" ht="12">
      <c r="D473" s="72"/>
      <c r="E473" s="72"/>
      <c r="F473" s="1"/>
      <c r="G473" s="3"/>
      <c r="H473" s="3"/>
      <c r="I473" s="3"/>
      <c r="K473" s="38"/>
    </row>
    <row r="474" spans="4:11" ht="12">
      <c r="D474" s="72"/>
      <c r="E474" s="72"/>
      <c r="F474" s="1"/>
      <c r="G474" s="3"/>
      <c r="H474" s="3"/>
      <c r="I474" s="3"/>
      <c r="K474" s="38"/>
    </row>
    <row r="475" spans="4:11" ht="12">
      <c r="D475" s="72"/>
      <c r="E475" s="72"/>
      <c r="F475" s="1"/>
      <c r="G475" s="3"/>
      <c r="H475" s="3"/>
      <c r="I475" s="3"/>
      <c r="K475" s="38"/>
    </row>
    <row r="476" spans="4:11" ht="12">
      <c r="D476" s="72"/>
      <c r="E476" s="72"/>
      <c r="F476" s="1"/>
      <c r="G476" s="3"/>
      <c r="H476" s="3"/>
      <c r="I476" s="3"/>
      <c r="K476" s="38"/>
    </row>
  </sheetData>
  <printOptions horizontalCentered="1" verticalCentered="1"/>
  <pageMargins left="0.1968503937007874" right="0.1968503937007874" top="0.5905511811023623" bottom="0.5905511811023623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nilmar</dc:creator>
  <cp:keywords/>
  <dc:description/>
  <cp:lastModifiedBy>CRISTIAN</cp:lastModifiedBy>
  <cp:lastPrinted>1999-11-15T14:25:42Z</cp:lastPrinted>
  <dcterms:created xsi:type="dcterms:W3CDTF">1997-08-16T18:57:35Z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