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<sst xmlns="http://schemas.openxmlformats.org/spreadsheetml/2006/main" count="17" uniqueCount="17">
  <si>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Name</t>
  </si>
  <si>
    <t>code</t>
  </si>
  <si>
    <t>the (expected/average) annual growth</t>
  </si>
  <si>
    <t>the current interest rate (average rate on high-grade corporate bonds</t>
  </si>
  <si>
    <t>current price</t>
  </si>
  <si>
    <t>current year earnng</t>
  </si>
  <si>
    <t>last year earning</t>
  </si>
  <si>
    <t>no. of shares (AA Stock)</t>
  </si>
  <si>
    <t>HSBC</t>
  </si>
  <si>
    <t>PCCW</t>
  </si>
  <si>
    <t>建設銀行</t>
  </si>
  <si>
    <t xml:space="preserve"> Intrinsic Value</t>
  </si>
  <si>
    <t xml:space="preserve">Ben Graham </t>
  </si>
  <si>
    <t>earnings per share</t>
  </si>
  <si>
    <t xml:space="preserve">current annual </t>
  </si>
  <si>
    <t>P/E ratio</t>
  </si>
  <si>
    <t>香港交易所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</si>
</sst>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6">
    <font>
      <sz val="12"/>
      <name val="新細明體"/>
      <family val="1"/>
    </font>
    <font>
      <sz val="9"/>
      <name val="新細明體"/>
      <family val="1"/>
    </font>
    <font>
      <sz val="11"/>
      <color indexed="8"/>
      <name val="細明體"/>
      <family val="3"/>
    </font>
    <font>
      <sz val="12"/>
      <color indexed="8"/>
      <name val="新細明體"/>
      <family val="1"/>
    </font>
    <font>
      <sz val="12"/>
      <color indexed="13"/>
      <name val="新細明體"/>
      <family val="1"/>
    </font>
    <font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5" fillId="3" borderId="0" xfId="0" applyFont="1" applyFill="1" applyAlignment="1">
      <alignment horizontal="right" vertical="center"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00FF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workbookViewId="0" topLeftCell="A1">
      <selection activeCell="A7" sqref="A7"/>
    </sheetView>
  </sheetViews>
  <sheetFormatPr defaultColWidth="9.00390625" defaultRowHeight="16.5"/>
  <cols>
    <col min="1" max="1" width="9.25390625" style="0" customWidth="1"/>
    <col min="2" max="2" width="5.125" style="0" customWidth="1"/>
    <col min="3" max="3" width="13.875" style="0" bestFit="1" customWidth="1"/>
    <col min="4" max="4" width="10.25390625" style="0" customWidth="1"/>
    <col min="5" max="5" width="7.50390625" style="0" customWidth="1"/>
    <col min="6" max="6" width="15.00390625" style="0" customWidth="1"/>
    <col min="7" max="7" width="18.50390625" style="0" customWidth="1"/>
    <col min="8" max="8" width="15.25390625" style="0" customWidth="1"/>
    <col min="9" max="9" width="14.125" style="0" customWidth="1"/>
    <col min="10" max="10" width="52.875" style="0" customWidth="1"/>
    <col min="11" max="11" width="24.375" style="0" customWidth="1"/>
    <col min="12" max="12" width="12.75390625" style="0" bestFit="1" customWidth="1"/>
    <col min="13" max="13" width="11.75390625" style="0" bestFit="1" customWidth="1"/>
  </cols>
  <sheetData>
    <row r="1" spans="1:11" ht="16.5">
      <c r="A1" t="s">
        <v>0</v>
      </c>
      <c r="B1" t="s">
        <v>1</v>
      </c>
      <c r="C1" s="3" t="s">
        <v>12</v>
      </c>
      <c r="D1" s="4" t="s">
        <v>4</v>
      </c>
      <c r="E1" s="4" t="s">
        <v>15</v>
      </c>
      <c r="F1" s="5" t="s">
        <v>14</v>
      </c>
      <c r="G1" t="s">
        <v>5</v>
      </c>
      <c r="H1" t="s">
        <v>6</v>
      </c>
      <c r="I1" s="5" t="s">
        <v>2</v>
      </c>
      <c r="J1" t="s">
        <v>3</v>
      </c>
      <c r="K1" t="s">
        <v>7</v>
      </c>
    </row>
    <row r="2" spans="3:9" ht="16.5">
      <c r="C2" s="3" t="s">
        <v>11</v>
      </c>
      <c r="D2" s="4"/>
      <c r="E2" s="4"/>
      <c r="F2" s="5" t="s">
        <v>13</v>
      </c>
      <c r="I2" s="5"/>
    </row>
    <row r="3" spans="1:11" ht="16.5">
      <c r="A3" t="s">
        <v>9</v>
      </c>
      <c r="B3">
        <v>8</v>
      </c>
      <c r="C3" s="2">
        <f>F3*((2*I3*100)+8.5)*4.4/J3</f>
        <v>1.12804115755627</v>
      </c>
      <c r="D3" s="4">
        <v>4.66</v>
      </c>
      <c r="E3" s="4">
        <v>25.07</v>
      </c>
      <c r="F3" s="5">
        <v>0.186</v>
      </c>
      <c r="G3">
        <v>1249000000</v>
      </c>
      <c r="H3">
        <v>1244000000</v>
      </c>
      <c r="I3" s="5">
        <f>(G3-H3)/H3</f>
        <v>0.0040192926045016075</v>
      </c>
      <c r="J3">
        <v>6.75</v>
      </c>
      <c r="K3">
        <v>6755000000</v>
      </c>
    </row>
    <row r="4" spans="1:11" ht="16.5">
      <c r="A4" t="s">
        <v>8</v>
      </c>
      <c r="B4">
        <v>5</v>
      </c>
      <c r="C4" s="2">
        <f>F4*((2*I4*100)+8.5)*4.4/J4</f>
        <v>149.46569297502634</v>
      </c>
      <c r="D4" s="4">
        <v>136.1</v>
      </c>
      <c r="E4" s="4">
        <v>12.51</v>
      </c>
      <c r="F4" s="5">
        <v>10.88</v>
      </c>
      <c r="G4">
        <v>16871000000</v>
      </c>
      <c r="H4">
        <v>15873000000</v>
      </c>
      <c r="I4" s="5">
        <f>(G4-H4)/H4</f>
        <v>0.06287406287406287</v>
      </c>
      <c r="J4">
        <v>6.75</v>
      </c>
      <c r="K4">
        <v>11586000000</v>
      </c>
    </row>
    <row r="5" spans="1:11" ht="16.5">
      <c r="A5" s="1" t="s">
        <v>10</v>
      </c>
      <c r="B5">
        <v>939</v>
      </c>
      <c r="C5" s="2">
        <f>F5*((2*I5*100)+8.5)*4.4/J5</f>
        <v>0.6983116043510813</v>
      </c>
      <c r="D5" s="4">
        <v>5.05</v>
      </c>
      <c r="E5" s="4">
        <v>24.49</v>
      </c>
      <c r="F5" s="5">
        <v>0.206</v>
      </c>
      <c r="G5">
        <v>46319000000</v>
      </c>
      <c r="H5">
        <v>47096000000</v>
      </c>
      <c r="I5" s="5">
        <f>(G5-H5)/H5</f>
        <v>-0.01649821640903686</v>
      </c>
      <c r="J5">
        <v>6.75</v>
      </c>
      <c r="K5">
        <v>224689000000</v>
      </c>
    </row>
    <row r="6" spans="1:11" ht="16.5">
      <c r="A6" s="8" t="s">
        <v>16</v>
      </c>
      <c r="B6">
        <v>388</v>
      </c>
      <c r="C6" s="2">
        <f>F6*((2*I6*100)+8.5)*4.4/J6</f>
        <v>292.680962788276</v>
      </c>
      <c r="D6" s="4">
        <v>110.1</v>
      </c>
      <c r="E6" s="6">
        <v>46.49</v>
      </c>
      <c r="F6" s="4">
        <v>2.368</v>
      </c>
      <c r="G6">
        <v>1076296000000</v>
      </c>
      <c r="H6">
        <v>564820000000</v>
      </c>
      <c r="I6" s="5">
        <f>(G6-H6)/H6</f>
        <v>0.9055557522750611</v>
      </c>
      <c r="J6">
        <v>6.75</v>
      </c>
      <c r="K6" s="7">
        <v>1069000000</v>
      </c>
    </row>
  </sheetData>
  <conditionalFormatting sqref="C3:C6">
    <cfRule type="cellIs" priority="1" dxfId="0" operator="greaterThan" stopIfTrue="1">
      <formula>$D$3</formula>
    </cfRule>
    <cfRule type="cellIs" priority="2" dxfId="1" operator="lessThan" stopIfTrue="1">
      <formula>$D$3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</dc:creator>
  <cp:keywords/>
  <dc:description/>
  <cp:lastModifiedBy>chu</cp:lastModifiedBy>
  <dcterms:created xsi:type="dcterms:W3CDTF">2007-03-28T12:47:21Z</dcterms:created>
  <dcterms:modified xsi:type="dcterms:W3CDTF">2007-08-16T14:42:55Z</dcterms:modified>
  <cp:category/>
  <cp:version/>
  <cp:contentType/>
  <cp:contentStatus/>
</cp:coreProperties>
</file>