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398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<sst xmlns="http://schemas.openxmlformats.org/spreadsheetml/2006/main" count="13" uniqueCount="13">
  <si>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</si>
  <si>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High</t>
  </si>
  <si>
    <t>Low</t>
  </si>
  <si>
    <t>Close</t>
  </si>
  <si>
    <t>Volume</t>
  </si>
  <si>
    <t xml:space="preserve"> in price</t>
  </si>
  <si>
    <t>(C-L/H-L)</t>
  </si>
  <si>
    <t>OBV</t>
  </si>
  <si>
    <t>AV(12) OBV</t>
  </si>
  <si>
    <t>%change</t>
  </si>
  <si>
    <t xml:space="preserve">% change </t>
  </si>
  <si>
    <t>---</t>
  </si>
  <si>
    <t>in OBV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</si>
</sst>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 topLeftCell="A282">
      <selection activeCell="K304" sqref="K304"/>
    </sheetView>
  </sheetViews>
  <sheetFormatPr defaultColWidth="9.00390625" defaultRowHeight="16.5"/>
  <cols>
    <col min="1" max="1" width="11.125" style="0" customWidth="1"/>
    <col min="6" max="6" width="10.625" style="0" customWidth="1"/>
    <col min="7" max="7" width="13.375" style="0" customWidth="1"/>
    <col min="8" max="8" width="11.25390625" style="0" customWidth="1"/>
    <col min="9" max="10" width="9.00390625" style="2" customWidth="1"/>
  </cols>
  <sheetData>
    <row r="1" spans="1:10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s="2" t="s">
        <v>9</v>
      </c>
      <c r="J1" s="2" t="s">
        <v>10</v>
      </c>
    </row>
    <row r="2" spans="1:10" ht="16.5">
      <c r="A2" s="1">
        <v>38869</v>
      </c>
      <c r="B2">
        <v>3.42</v>
      </c>
      <c r="C2">
        <v>3.15</v>
      </c>
      <c r="D2">
        <v>3.38</v>
      </c>
      <c r="E2">
        <v>4294967200</v>
      </c>
      <c r="F2">
        <v>0</v>
      </c>
      <c r="G2" s="3" t="s">
        <v>11</v>
      </c>
      <c r="I2" s="2" t="s">
        <v>5</v>
      </c>
      <c r="J2" s="2" t="s">
        <v>12</v>
      </c>
    </row>
    <row r="3" spans="1:9" ht="16.5">
      <c r="A3" s="1">
        <v>38870</v>
      </c>
      <c r="B3">
        <v>3.5</v>
      </c>
      <c r="C3">
        <v>3.4</v>
      </c>
      <c r="D3">
        <v>3.47</v>
      </c>
      <c r="E3">
        <v>2179276200</v>
      </c>
      <c r="F3">
        <f>(D3-C3)/(B3-C3)</f>
        <v>0.7000000000000022</v>
      </c>
      <c r="G3">
        <f>E3*F3</f>
        <v>1525493340.0000048</v>
      </c>
      <c r="I3" s="2">
        <f>(D3-D2)/D2</f>
        <v>0.026627218934911333</v>
      </c>
    </row>
    <row r="4" spans="1:9" ht="16.5">
      <c r="A4" s="1">
        <v>38873</v>
      </c>
      <c r="B4">
        <v>3.58</v>
      </c>
      <c r="C4">
        <v>3.45</v>
      </c>
      <c r="D4">
        <v>3.55</v>
      </c>
      <c r="E4">
        <v>1252686400</v>
      </c>
      <c r="F4">
        <f aca="true" t="shared" si="0" ref="F4:F67">(D4-C4)/(B4-C4)</f>
        <v>0.7692307692307672</v>
      </c>
      <c r="G4">
        <f aca="true" t="shared" si="1" ref="G4:G67">E4*F4</f>
        <v>963604923.0769205</v>
      </c>
      <c r="I4" s="2">
        <f aca="true" t="shared" si="2" ref="I4:I67">(D4-D3)/D3</f>
        <v>0.023054755043227557</v>
      </c>
    </row>
    <row r="5" spans="1:9" ht="16.5">
      <c r="A5" s="1">
        <v>38874</v>
      </c>
      <c r="B5">
        <v>3.58</v>
      </c>
      <c r="C5">
        <v>3.5</v>
      </c>
      <c r="D5">
        <v>3.58</v>
      </c>
      <c r="E5">
        <v>711552000</v>
      </c>
      <c r="F5">
        <f t="shared" si="0"/>
        <v>1</v>
      </c>
      <c r="G5">
        <f t="shared" si="1"/>
        <v>711552000</v>
      </c>
      <c r="I5" s="2">
        <f t="shared" si="2"/>
        <v>0.008450704225352183</v>
      </c>
    </row>
    <row r="6" spans="1:9" ht="16.5">
      <c r="A6" s="1">
        <v>38875</v>
      </c>
      <c r="B6">
        <v>3.55</v>
      </c>
      <c r="C6">
        <v>3.5</v>
      </c>
      <c r="D6">
        <v>3.53</v>
      </c>
      <c r="E6">
        <v>677281100</v>
      </c>
      <c r="F6">
        <f t="shared" si="0"/>
        <v>0.5999999999999982</v>
      </c>
      <c r="G6">
        <f t="shared" si="1"/>
        <v>406368659.9999988</v>
      </c>
      <c r="I6" s="2">
        <f t="shared" si="2"/>
        <v>-0.013966480446927448</v>
      </c>
    </row>
    <row r="7" spans="1:9" ht="16.5">
      <c r="A7" s="1">
        <v>38876</v>
      </c>
      <c r="B7">
        <v>3.5</v>
      </c>
      <c r="C7">
        <v>3.35</v>
      </c>
      <c r="D7">
        <v>3.38</v>
      </c>
      <c r="E7">
        <v>1231988800</v>
      </c>
      <c r="F7">
        <f t="shared" si="0"/>
        <v>0.19999999999999882</v>
      </c>
      <c r="G7">
        <f t="shared" si="1"/>
        <v>246397759.99999854</v>
      </c>
      <c r="I7" s="2">
        <f t="shared" si="2"/>
        <v>-0.042492917847025476</v>
      </c>
    </row>
    <row r="8" spans="1:9" ht="16.5">
      <c r="A8" s="1">
        <v>38877</v>
      </c>
      <c r="B8">
        <v>3.4</v>
      </c>
      <c r="C8">
        <v>3.3</v>
      </c>
      <c r="D8">
        <v>3.38</v>
      </c>
      <c r="E8">
        <v>728277200</v>
      </c>
      <c r="F8">
        <f t="shared" si="0"/>
        <v>0.8</v>
      </c>
      <c r="G8">
        <f t="shared" si="1"/>
        <v>582621760</v>
      </c>
      <c r="I8" s="2">
        <f t="shared" si="2"/>
        <v>0</v>
      </c>
    </row>
    <row r="9" spans="1:9" ht="16.5">
      <c r="A9" s="1">
        <v>38880</v>
      </c>
      <c r="B9">
        <v>3.38</v>
      </c>
      <c r="C9">
        <v>3.33</v>
      </c>
      <c r="D9">
        <v>3.38</v>
      </c>
      <c r="E9">
        <v>330119100</v>
      </c>
      <c r="F9">
        <f t="shared" si="0"/>
        <v>1</v>
      </c>
      <c r="G9">
        <f t="shared" si="1"/>
        <v>330119100</v>
      </c>
      <c r="I9" s="2">
        <f t="shared" si="2"/>
        <v>0</v>
      </c>
    </row>
    <row r="10" spans="1:9" ht="16.5">
      <c r="A10" s="1">
        <v>38881</v>
      </c>
      <c r="B10">
        <v>3.33</v>
      </c>
      <c r="C10">
        <v>3.28</v>
      </c>
      <c r="D10">
        <v>3.33</v>
      </c>
      <c r="E10">
        <v>681811500</v>
      </c>
      <c r="F10">
        <f t="shared" si="0"/>
        <v>1</v>
      </c>
      <c r="G10">
        <f t="shared" si="1"/>
        <v>681811500</v>
      </c>
      <c r="I10" s="2">
        <f t="shared" si="2"/>
        <v>-0.01479289940828397</v>
      </c>
    </row>
    <row r="11" spans="1:9" ht="16.5">
      <c r="A11" s="1">
        <v>38882</v>
      </c>
      <c r="B11">
        <v>3.4</v>
      </c>
      <c r="C11">
        <v>3.3</v>
      </c>
      <c r="D11">
        <v>3.33</v>
      </c>
      <c r="E11">
        <v>744893600</v>
      </c>
      <c r="F11">
        <f t="shared" si="0"/>
        <v>0.3000000000000022</v>
      </c>
      <c r="G11">
        <f t="shared" si="1"/>
        <v>223468080.00000164</v>
      </c>
      <c r="I11" s="2">
        <f t="shared" si="2"/>
        <v>0</v>
      </c>
    </row>
    <row r="12" spans="1:9" ht="16.5">
      <c r="A12" s="1">
        <v>38883</v>
      </c>
      <c r="B12">
        <v>3.4</v>
      </c>
      <c r="C12">
        <v>3.35</v>
      </c>
      <c r="D12">
        <v>3.38</v>
      </c>
      <c r="E12">
        <v>268442800</v>
      </c>
      <c r="F12">
        <f t="shared" si="0"/>
        <v>0.5999999999999982</v>
      </c>
      <c r="G12">
        <f t="shared" si="1"/>
        <v>161065679.99999952</v>
      </c>
      <c r="I12" s="2">
        <f t="shared" si="2"/>
        <v>0.015015015015014961</v>
      </c>
    </row>
    <row r="13" spans="1:9" ht="16.5">
      <c r="A13" s="1">
        <v>38884</v>
      </c>
      <c r="B13">
        <v>3.45</v>
      </c>
      <c r="C13">
        <v>3.4</v>
      </c>
      <c r="D13">
        <v>3.42</v>
      </c>
      <c r="E13">
        <v>291649700</v>
      </c>
      <c r="F13">
        <f t="shared" si="0"/>
        <v>0.39999999999999825</v>
      </c>
      <c r="G13">
        <f t="shared" si="1"/>
        <v>116659879.9999995</v>
      </c>
      <c r="I13" s="2">
        <f t="shared" si="2"/>
        <v>0.011834319526627229</v>
      </c>
    </row>
    <row r="14" spans="1:9" ht="16.5">
      <c r="A14" s="1">
        <v>38887</v>
      </c>
      <c r="B14">
        <v>3.4</v>
      </c>
      <c r="C14">
        <v>3.38</v>
      </c>
      <c r="D14">
        <v>3.4</v>
      </c>
      <c r="E14">
        <v>142842000</v>
      </c>
      <c r="F14">
        <f t="shared" si="0"/>
        <v>1</v>
      </c>
      <c r="G14">
        <f t="shared" si="1"/>
        <v>142842000</v>
      </c>
      <c r="H14">
        <f aca="true" t="shared" si="3" ref="H14:H77">AVERAGE(G3:G14)</f>
        <v>507667056.92307705</v>
      </c>
      <c r="I14" s="2">
        <f t="shared" si="2"/>
        <v>-0.005847953216374275</v>
      </c>
    </row>
    <row r="15" spans="1:10" ht="16.5">
      <c r="A15" s="1">
        <v>38888</v>
      </c>
      <c r="B15">
        <v>3.4</v>
      </c>
      <c r="C15">
        <v>3.38</v>
      </c>
      <c r="D15">
        <v>3.38</v>
      </c>
      <c r="E15">
        <v>197659400</v>
      </c>
      <c r="F15">
        <f t="shared" si="0"/>
        <v>0</v>
      </c>
      <c r="G15">
        <f t="shared" si="1"/>
        <v>0</v>
      </c>
      <c r="H15">
        <f t="shared" si="3"/>
        <v>380542611.92307645</v>
      </c>
      <c r="I15" s="2">
        <f t="shared" si="2"/>
        <v>-0.005882352941176476</v>
      </c>
      <c r="J15" s="2">
        <f aca="true" t="shared" si="4" ref="J15:J78">(H15-H14)/H14</f>
        <v>-0.2504090885283951</v>
      </c>
    </row>
    <row r="16" spans="1:10" ht="16.5">
      <c r="A16" s="1">
        <v>38889</v>
      </c>
      <c r="B16">
        <v>3.4</v>
      </c>
      <c r="C16">
        <v>3.38</v>
      </c>
      <c r="D16">
        <v>3.4</v>
      </c>
      <c r="E16">
        <v>137201800</v>
      </c>
      <c r="F16">
        <f t="shared" si="0"/>
        <v>1</v>
      </c>
      <c r="G16">
        <f t="shared" si="1"/>
        <v>137201800</v>
      </c>
      <c r="H16">
        <f t="shared" si="3"/>
        <v>311675684.9999998</v>
      </c>
      <c r="I16" s="2">
        <f t="shared" si="2"/>
        <v>0.0059171597633136145</v>
      </c>
      <c r="J16" s="2">
        <f t="shared" si="4"/>
        <v>-0.18097034278252527</v>
      </c>
    </row>
    <row r="17" spans="1:10" ht="16.5">
      <c r="A17" s="1">
        <v>38890</v>
      </c>
      <c r="B17">
        <v>3.42</v>
      </c>
      <c r="C17">
        <v>3.4</v>
      </c>
      <c r="D17">
        <v>3.4</v>
      </c>
      <c r="E17">
        <v>199378100</v>
      </c>
      <c r="F17">
        <f t="shared" si="0"/>
        <v>0</v>
      </c>
      <c r="G17">
        <f t="shared" si="1"/>
        <v>0</v>
      </c>
      <c r="H17">
        <f t="shared" si="3"/>
        <v>252379684.9999998</v>
      </c>
      <c r="I17" s="2">
        <f t="shared" si="2"/>
        <v>0</v>
      </c>
      <c r="J17" s="2">
        <f t="shared" si="4"/>
        <v>-0.19024904044086743</v>
      </c>
    </row>
    <row r="18" spans="1:10" ht="16.5">
      <c r="A18" s="1">
        <v>38891</v>
      </c>
      <c r="B18">
        <v>3.42</v>
      </c>
      <c r="C18">
        <v>3.38</v>
      </c>
      <c r="D18">
        <v>3.4</v>
      </c>
      <c r="E18">
        <v>159121000</v>
      </c>
      <c r="F18">
        <f t="shared" si="0"/>
        <v>0.5</v>
      </c>
      <c r="G18">
        <f t="shared" si="1"/>
        <v>79560500</v>
      </c>
      <c r="H18">
        <f t="shared" si="3"/>
        <v>225145671.66666663</v>
      </c>
      <c r="I18" s="2">
        <f t="shared" si="2"/>
        <v>0</v>
      </c>
      <c r="J18" s="2">
        <f t="shared" si="4"/>
        <v>-0.10790889660288303</v>
      </c>
    </row>
    <row r="19" spans="1:10" ht="16.5">
      <c r="A19" s="1">
        <v>38894</v>
      </c>
      <c r="B19">
        <v>3.42</v>
      </c>
      <c r="C19">
        <v>3.38</v>
      </c>
      <c r="D19">
        <v>3.42</v>
      </c>
      <c r="E19">
        <v>253776500</v>
      </c>
      <c r="F19">
        <f t="shared" si="0"/>
        <v>1</v>
      </c>
      <c r="G19">
        <f t="shared" si="1"/>
        <v>253776500</v>
      </c>
      <c r="H19">
        <f t="shared" si="3"/>
        <v>225760566.66666675</v>
      </c>
      <c r="I19" s="2">
        <f t="shared" si="2"/>
        <v>0.005882352941176476</v>
      </c>
      <c r="J19" s="2">
        <f t="shared" si="4"/>
        <v>0.002731098472594603</v>
      </c>
    </row>
    <row r="20" spans="1:10" ht="16.5">
      <c r="A20" s="1">
        <v>38895</v>
      </c>
      <c r="B20">
        <v>3.42</v>
      </c>
      <c r="C20">
        <v>3.4</v>
      </c>
      <c r="D20">
        <v>3.42</v>
      </c>
      <c r="E20">
        <v>157328100</v>
      </c>
      <c r="F20">
        <f t="shared" si="0"/>
        <v>1</v>
      </c>
      <c r="G20">
        <f t="shared" si="1"/>
        <v>157328100</v>
      </c>
      <c r="H20">
        <f t="shared" si="3"/>
        <v>190319428.3333334</v>
      </c>
      <c r="I20" s="2">
        <f t="shared" si="2"/>
        <v>0</v>
      </c>
      <c r="J20" s="2">
        <f t="shared" si="4"/>
        <v>-0.15698551282280326</v>
      </c>
    </row>
    <row r="21" spans="1:10" ht="16.5">
      <c r="A21" s="1">
        <v>38896</v>
      </c>
      <c r="B21">
        <v>3.42</v>
      </c>
      <c r="C21">
        <v>3.4</v>
      </c>
      <c r="D21">
        <v>3.42</v>
      </c>
      <c r="E21">
        <v>181201600</v>
      </c>
      <c r="F21">
        <f t="shared" si="0"/>
        <v>1</v>
      </c>
      <c r="G21">
        <f t="shared" si="1"/>
        <v>181201600</v>
      </c>
      <c r="H21">
        <f t="shared" si="3"/>
        <v>177909636.66666672</v>
      </c>
      <c r="I21" s="2">
        <f t="shared" si="2"/>
        <v>0</v>
      </c>
      <c r="J21" s="2">
        <f t="shared" si="4"/>
        <v>-0.06520507010420218</v>
      </c>
    </row>
    <row r="22" spans="1:10" ht="16.5">
      <c r="A22" s="1">
        <v>38897</v>
      </c>
      <c r="B22">
        <v>3.47</v>
      </c>
      <c r="C22">
        <v>3.4</v>
      </c>
      <c r="D22">
        <v>3.45</v>
      </c>
      <c r="E22">
        <v>576219800</v>
      </c>
      <c r="F22">
        <f t="shared" si="0"/>
        <v>0.7142857142857152</v>
      </c>
      <c r="G22">
        <f t="shared" si="1"/>
        <v>411585571.42857194</v>
      </c>
      <c r="H22">
        <f t="shared" si="3"/>
        <v>155390809.2857144</v>
      </c>
      <c r="I22" s="2">
        <f t="shared" si="2"/>
        <v>0.008771929824561476</v>
      </c>
      <c r="J22" s="2">
        <f t="shared" si="4"/>
        <v>-0.1265745229031288</v>
      </c>
    </row>
    <row r="23" spans="1:10" ht="16.5">
      <c r="A23" s="1">
        <v>38898</v>
      </c>
      <c r="B23">
        <v>3.53</v>
      </c>
      <c r="C23">
        <v>3.47</v>
      </c>
      <c r="D23">
        <v>3.53</v>
      </c>
      <c r="E23">
        <v>405605600</v>
      </c>
      <c r="F23">
        <f t="shared" si="0"/>
        <v>1</v>
      </c>
      <c r="G23">
        <f t="shared" si="1"/>
        <v>405605600</v>
      </c>
      <c r="H23">
        <f t="shared" si="3"/>
        <v>170568935.95238093</v>
      </c>
      <c r="I23" s="2">
        <f t="shared" si="2"/>
        <v>0.02318840579710134</v>
      </c>
      <c r="J23" s="2">
        <f t="shared" si="4"/>
        <v>0.0976771196213978</v>
      </c>
    </row>
    <row r="24" spans="1:10" ht="16.5">
      <c r="A24" s="1">
        <v>38901</v>
      </c>
      <c r="B24">
        <v>3.65</v>
      </c>
      <c r="C24">
        <v>3.5</v>
      </c>
      <c r="D24">
        <v>3.62</v>
      </c>
      <c r="E24">
        <v>790741300</v>
      </c>
      <c r="F24">
        <f t="shared" si="0"/>
        <v>0.8000000000000012</v>
      </c>
      <c r="G24">
        <f t="shared" si="1"/>
        <v>632593040.000001</v>
      </c>
      <c r="H24">
        <f t="shared" si="3"/>
        <v>209862882.61904773</v>
      </c>
      <c r="I24" s="2">
        <f t="shared" si="2"/>
        <v>0.025495750708215383</v>
      </c>
      <c r="J24" s="2">
        <f t="shared" si="4"/>
        <v>0.23036988797090702</v>
      </c>
    </row>
    <row r="25" spans="1:10" ht="16.5">
      <c r="A25" s="1">
        <v>38902</v>
      </c>
      <c r="B25">
        <v>3.67</v>
      </c>
      <c r="C25">
        <v>3.6</v>
      </c>
      <c r="D25">
        <v>3.67</v>
      </c>
      <c r="E25">
        <v>528924400</v>
      </c>
      <c r="F25">
        <f t="shared" si="0"/>
        <v>1</v>
      </c>
      <c r="G25">
        <f t="shared" si="1"/>
        <v>528924400</v>
      </c>
      <c r="H25">
        <f t="shared" si="3"/>
        <v>244218259.2857144</v>
      </c>
      <c r="I25" s="2">
        <f t="shared" si="2"/>
        <v>0.013812154696132548</v>
      </c>
      <c r="J25" s="2">
        <f t="shared" si="4"/>
        <v>0.16370392056907956</v>
      </c>
    </row>
    <row r="26" spans="1:10" ht="16.5">
      <c r="A26" s="1">
        <v>38903</v>
      </c>
      <c r="B26">
        <v>3.65</v>
      </c>
      <c r="C26">
        <v>3.53</v>
      </c>
      <c r="D26">
        <v>3.55</v>
      </c>
      <c r="E26">
        <v>692286800</v>
      </c>
      <c r="F26">
        <f t="shared" si="0"/>
        <v>0.16666666666666666</v>
      </c>
      <c r="G26">
        <f t="shared" si="1"/>
        <v>115381133.33333333</v>
      </c>
      <c r="H26">
        <f t="shared" si="3"/>
        <v>241929853.73015884</v>
      </c>
      <c r="I26" s="2">
        <f t="shared" si="2"/>
        <v>-0.03269754768392374</v>
      </c>
      <c r="J26" s="2">
        <f t="shared" si="4"/>
        <v>-0.009370329484161602</v>
      </c>
    </row>
    <row r="27" spans="1:10" ht="16.5">
      <c r="A27" s="1">
        <v>38904</v>
      </c>
      <c r="B27">
        <v>3.58</v>
      </c>
      <c r="C27">
        <v>3.5</v>
      </c>
      <c r="D27">
        <v>3.58</v>
      </c>
      <c r="E27">
        <v>274955000</v>
      </c>
      <c r="F27">
        <f t="shared" si="0"/>
        <v>1</v>
      </c>
      <c r="G27">
        <f t="shared" si="1"/>
        <v>274955000</v>
      </c>
      <c r="H27">
        <f t="shared" si="3"/>
        <v>264842770.39682552</v>
      </c>
      <c r="I27" s="2">
        <f t="shared" si="2"/>
        <v>0.008450704225352183</v>
      </c>
      <c r="J27" s="2">
        <f t="shared" si="4"/>
        <v>0.09470892621719622</v>
      </c>
    </row>
    <row r="28" spans="1:10" ht="16.5">
      <c r="A28" s="1">
        <v>38905</v>
      </c>
      <c r="B28">
        <v>3.6</v>
      </c>
      <c r="C28">
        <v>3.55</v>
      </c>
      <c r="D28">
        <v>3.58</v>
      </c>
      <c r="E28">
        <v>194807500</v>
      </c>
      <c r="F28">
        <f t="shared" si="0"/>
        <v>0.6000000000000018</v>
      </c>
      <c r="G28">
        <f t="shared" si="1"/>
        <v>116884500.00000034</v>
      </c>
      <c r="H28">
        <f t="shared" si="3"/>
        <v>263149662.0634922</v>
      </c>
      <c r="I28" s="2">
        <f t="shared" si="2"/>
        <v>0</v>
      </c>
      <c r="J28" s="2">
        <f t="shared" si="4"/>
        <v>-0.006392881069762467</v>
      </c>
    </row>
    <row r="29" spans="1:10" ht="16.5">
      <c r="A29" s="1">
        <v>38908</v>
      </c>
      <c r="B29">
        <v>3.6</v>
      </c>
      <c r="C29">
        <v>3.53</v>
      </c>
      <c r="D29">
        <v>3.58</v>
      </c>
      <c r="E29">
        <v>294077200</v>
      </c>
      <c r="F29">
        <f t="shared" si="0"/>
        <v>0.7142857142857152</v>
      </c>
      <c r="G29">
        <f t="shared" si="1"/>
        <v>210055142.85714313</v>
      </c>
      <c r="H29">
        <f t="shared" si="3"/>
        <v>280654257.30158746</v>
      </c>
      <c r="I29" s="2">
        <f t="shared" si="2"/>
        <v>0</v>
      </c>
      <c r="J29" s="2">
        <f t="shared" si="4"/>
        <v>0.06651954291270107</v>
      </c>
    </row>
    <row r="30" spans="1:10" ht="16.5">
      <c r="A30" s="1">
        <v>38909</v>
      </c>
      <c r="B30">
        <v>3.65</v>
      </c>
      <c r="C30">
        <v>3.55</v>
      </c>
      <c r="D30">
        <v>3.62</v>
      </c>
      <c r="E30">
        <v>411781800</v>
      </c>
      <c r="F30">
        <f t="shared" si="0"/>
        <v>0.7000000000000022</v>
      </c>
      <c r="G30">
        <f t="shared" si="1"/>
        <v>288247260.0000009</v>
      </c>
      <c r="H30">
        <f t="shared" si="3"/>
        <v>298044820.6349209</v>
      </c>
      <c r="I30" s="2">
        <f t="shared" si="2"/>
        <v>0.011173184357541908</v>
      </c>
      <c r="J30" s="2">
        <f t="shared" si="4"/>
        <v>0.0619643667640707</v>
      </c>
    </row>
    <row r="31" spans="1:10" ht="16.5">
      <c r="A31" s="1">
        <v>38910</v>
      </c>
      <c r="B31">
        <v>3.65</v>
      </c>
      <c r="C31">
        <v>3.58</v>
      </c>
      <c r="D31">
        <v>3.62</v>
      </c>
      <c r="E31">
        <v>280661000</v>
      </c>
      <c r="F31">
        <f t="shared" si="0"/>
        <v>0.5714285714285733</v>
      </c>
      <c r="G31">
        <f t="shared" si="1"/>
        <v>160377714.2857148</v>
      </c>
      <c r="H31">
        <f t="shared" si="3"/>
        <v>290261588.49206376</v>
      </c>
      <c r="I31" s="2">
        <f t="shared" si="2"/>
        <v>0</v>
      </c>
      <c r="J31" s="2">
        <f t="shared" si="4"/>
        <v>-0.026114300950698017</v>
      </c>
    </row>
    <row r="32" spans="1:10" ht="16.5">
      <c r="A32" s="1">
        <v>38911</v>
      </c>
      <c r="B32">
        <v>3.6</v>
      </c>
      <c r="C32">
        <v>3.53</v>
      </c>
      <c r="D32">
        <v>3.53</v>
      </c>
      <c r="E32">
        <v>319242300</v>
      </c>
      <c r="F32">
        <f t="shared" si="0"/>
        <v>0</v>
      </c>
      <c r="G32">
        <f t="shared" si="1"/>
        <v>0</v>
      </c>
      <c r="H32">
        <f t="shared" si="3"/>
        <v>277150913.49206376</v>
      </c>
      <c r="I32" s="2">
        <f t="shared" si="2"/>
        <v>-0.024861878453038756</v>
      </c>
      <c r="J32" s="2">
        <f t="shared" si="4"/>
        <v>-0.045168480845540704</v>
      </c>
    </row>
    <row r="33" spans="1:10" ht="16.5">
      <c r="A33" s="1">
        <v>38912</v>
      </c>
      <c r="B33">
        <v>3.53</v>
      </c>
      <c r="C33">
        <v>3.47</v>
      </c>
      <c r="D33">
        <v>3.5</v>
      </c>
      <c r="E33">
        <v>318328000</v>
      </c>
      <c r="F33">
        <f t="shared" si="0"/>
        <v>0.5</v>
      </c>
      <c r="G33">
        <f t="shared" si="1"/>
        <v>159164000</v>
      </c>
      <c r="H33">
        <f t="shared" si="3"/>
        <v>275314446.8253971</v>
      </c>
      <c r="I33" s="2">
        <f t="shared" si="2"/>
        <v>-0.008498583569405044</v>
      </c>
      <c r="J33" s="2">
        <f t="shared" si="4"/>
        <v>-0.006626233496860813</v>
      </c>
    </row>
    <row r="34" spans="1:10" ht="16.5">
      <c r="A34" s="1">
        <v>38915</v>
      </c>
      <c r="B34">
        <v>3.5</v>
      </c>
      <c r="C34">
        <v>3.47</v>
      </c>
      <c r="D34">
        <v>3.47</v>
      </c>
      <c r="E34">
        <v>142186300</v>
      </c>
      <c r="F34">
        <f t="shared" si="0"/>
        <v>0</v>
      </c>
      <c r="G34">
        <f t="shared" si="1"/>
        <v>0</v>
      </c>
      <c r="H34">
        <f t="shared" si="3"/>
        <v>241015649.2063494</v>
      </c>
      <c r="I34" s="2">
        <f t="shared" si="2"/>
        <v>-0.008571428571428516</v>
      </c>
      <c r="J34" s="2">
        <f t="shared" si="4"/>
        <v>-0.12458044978947212</v>
      </c>
    </row>
    <row r="35" spans="1:10" ht="16.5">
      <c r="A35" s="1">
        <v>38916</v>
      </c>
      <c r="B35">
        <v>3.53</v>
      </c>
      <c r="C35">
        <v>3.47</v>
      </c>
      <c r="D35">
        <v>3.5</v>
      </c>
      <c r="E35">
        <v>166979200</v>
      </c>
      <c r="F35">
        <f t="shared" si="0"/>
        <v>0.5</v>
      </c>
      <c r="G35">
        <f t="shared" si="1"/>
        <v>83489600</v>
      </c>
      <c r="H35">
        <f t="shared" si="3"/>
        <v>214172649.2063494</v>
      </c>
      <c r="I35" s="2">
        <f t="shared" si="2"/>
        <v>0.008645533141210318</v>
      </c>
      <c r="J35" s="2">
        <f t="shared" si="4"/>
        <v>-0.11137451069419121</v>
      </c>
    </row>
    <row r="36" spans="1:10" ht="16.5">
      <c r="A36" s="1">
        <v>38917</v>
      </c>
      <c r="B36">
        <v>3.5</v>
      </c>
      <c r="C36">
        <v>3.45</v>
      </c>
      <c r="D36">
        <v>3.5</v>
      </c>
      <c r="E36">
        <v>239114600</v>
      </c>
      <c r="F36">
        <f t="shared" si="0"/>
        <v>1</v>
      </c>
      <c r="G36">
        <f t="shared" si="1"/>
        <v>239114600</v>
      </c>
      <c r="H36">
        <f t="shared" si="3"/>
        <v>181382779.20634937</v>
      </c>
      <c r="I36" s="2">
        <f t="shared" si="2"/>
        <v>0</v>
      </c>
      <c r="J36" s="2">
        <f t="shared" si="4"/>
        <v>-0.1531001746558586</v>
      </c>
    </row>
    <row r="37" spans="1:10" ht="16.5">
      <c r="A37" s="1">
        <v>38918</v>
      </c>
      <c r="B37">
        <v>3.53</v>
      </c>
      <c r="C37">
        <v>3.47</v>
      </c>
      <c r="D37">
        <v>3.53</v>
      </c>
      <c r="E37">
        <v>179365200</v>
      </c>
      <c r="F37">
        <f t="shared" si="0"/>
        <v>1</v>
      </c>
      <c r="G37">
        <f t="shared" si="1"/>
        <v>179365200</v>
      </c>
      <c r="H37">
        <f t="shared" si="3"/>
        <v>152252845.87301603</v>
      </c>
      <c r="I37" s="2">
        <f t="shared" si="2"/>
        <v>0.008571428571428516</v>
      </c>
      <c r="J37" s="2">
        <f t="shared" si="4"/>
        <v>-0.16059922259871096</v>
      </c>
    </row>
    <row r="38" spans="1:10" ht="16.5">
      <c r="A38" s="1">
        <v>38919</v>
      </c>
      <c r="B38">
        <v>3.5</v>
      </c>
      <c r="C38">
        <v>3.47</v>
      </c>
      <c r="D38">
        <v>3.5</v>
      </c>
      <c r="E38">
        <v>74741100</v>
      </c>
      <c r="F38">
        <f t="shared" si="0"/>
        <v>1</v>
      </c>
      <c r="G38">
        <f t="shared" si="1"/>
        <v>74741100</v>
      </c>
      <c r="H38">
        <f t="shared" si="3"/>
        <v>148866176.4285716</v>
      </c>
      <c r="I38" s="2">
        <f t="shared" si="2"/>
        <v>-0.008498583569405044</v>
      </c>
      <c r="J38" s="2">
        <f t="shared" si="4"/>
        <v>-0.022243718500138995</v>
      </c>
    </row>
    <row r="39" spans="1:10" ht="16.5">
      <c r="A39" s="1">
        <v>38922</v>
      </c>
      <c r="B39">
        <v>3.48</v>
      </c>
      <c r="C39">
        <v>3.45</v>
      </c>
      <c r="D39">
        <v>3.47</v>
      </c>
      <c r="E39">
        <v>171372400</v>
      </c>
      <c r="F39">
        <f t="shared" si="0"/>
        <v>0.6666666666666716</v>
      </c>
      <c r="G39">
        <f t="shared" si="1"/>
        <v>114248266.66666752</v>
      </c>
      <c r="H39">
        <f t="shared" si="3"/>
        <v>135473948.65079388</v>
      </c>
      <c r="I39" s="2">
        <f t="shared" si="2"/>
        <v>-0.008571428571428516</v>
      </c>
      <c r="J39" s="2">
        <f t="shared" si="4"/>
        <v>-0.08996152181152807</v>
      </c>
    </row>
    <row r="40" spans="1:10" ht="16.5">
      <c r="A40" s="1">
        <v>38923</v>
      </c>
      <c r="B40">
        <v>3.48</v>
      </c>
      <c r="C40">
        <v>3.42</v>
      </c>
      <c r="D40">
        <v>3.44</v>
      </c>
      <c r="E40">
        <v>169293100</v>
      </c>
      <c r="F40">
        <f t="shared" si="0"/>
        <v>0.3333333333333333</v>
      </c>
      <c r="G40">
        <f t="shared" si="1"/>
        <v>56431033.33333333</v>
      </c>
      <c r="H40">
        <f t="shared" si="3"/>
        <v>130436159.76190495</v>
      </c>
      <c r="I40" s="2">
        <f t="shared" si="2"/>
        <v>-0.008645533141210446</v>
      </c>
      <c r="J40" s="2">
        <f t="shared" si="4"/>
        <v>-0.03718640328314815</v>
      </c>
    </row>
    <row r="41" spans="1:10" ht="16.5">
      <c r="A41" s="1">
        <v>38924</v>
      </c>
      <c r="B41">
        <v>3.45</v>
      </c>
      <c r="C41">
        <v>3.41</v>
      </c>
      <c r="D41">
        <v>3.44</v>
      </c>
      <c r="E41">
        <v>158438000</v>
      </c>
      <c r="F41">
        <f t="shared" si="0"/>
        <v>0.7499999999999944</v>
      </c>
      <c r="G41">
        <f t="shared" si="1"/>
        <v>118828499.99999912</v>
      </c>
      <c r="H41">
        <f t="shared" si="3"/>
        <v>122833939.52380961</v>
      </c>
      <c r="I41" s="2">
        <f t="shared" si="2"/>
        <v>0</v>
      </c>
      <c r="J41" s="2">
        <f t="shared" si="4"/>
        <v>-0.0582830731292017</v>
      </c>
    </row>
    <row r="42" spans="1:10" ht="16.5">
      <c r="A42" s="1">
        <v>38925</v>
      </c>
      <c r="B42">
        <v>3.46</v>
      </c>
      <c r="C42">
        <v>3.43</v>
      </c>
      <c r="D42">
        <v>3.46</v>
      </c>
      <c r="E42">
        <v>131164000</v>
      </c>
      <c r="F42">
        <f t="shared" si="0"/>
        <v>1</v>
      </c>
      <c r="G42">
        <f t="shared" si="1"/>
        <v>131164000</v>
      </c>
      <c r="H42">
        <f t="shared" si="3"/>
        <v>109743667.85714291</v>
      </c>
      <c r="I42" s="2">
        <f t="shared" si="2"/>
        <v>0.005813953488372098</v>
      </c>
      <c r="J42" s="2">
        <f t="shared" si="4"/>
        <v>-0.10656884992383835</v>
      </c>
    </row>
    <row r="43" spans="1:10" ht="16.5">
      <c r="A43" s="1">
        <v>38926</v>
      </c>
      <c r="B43">
        <v>3.46</v>
      </c>
      <c r="C43">
        <v>3.43</v>
      </c>
      <c r="D43">
        <v>3.45</v>
      </c>
      <c r="E43">
        <v>131665000</v>
      </c>
      <c r="F43">
        <f t="shared" si="0"/>
        <v>0.6666666666666716</v>
      </c>
      <c r="G43">
        <f t="shared" si="1"/>
        <v>87776666.66666731</v>
      </c>
      <c r="H43">
        <f t="shared" si="3"/>
        <v>103693580.5555556</v>
      </c>
      <c r="I43" s="2">
        <f t="shared" si="2"/>
        <v>-0.0028901734104045626</v>
      </c>
      <c r="J43" s="2">
        <f t="shared" si="4"/>
        <v>-0.05512926093797885</v>
      </c>
    </row>
    <row r="44" spans="1:10" ht="16.5">
      <c r="A44" s="1">
        <v>38929</v>
      </c>
      <c r="B44">
        <v>3.47</v>
      </c>
      <c r="C44">
        <v>3.42</v>
      </c>
      <c r="D44">
        <v>3.44</v>
      </c>
      <c r="E44">
        <v>148634000</v>
      </c>
      <c r="F44">
        <f t="shared" si="0"/>
        <v>0.39999999999999825</v>
      </c>
      <c r="G44">
        <f t="shared" si="1"/>
        <v>59453599.99999974</v>
      </c>
      <c r="H44">
        <f t="shared" si="3"/>
        <v>108648047.22222225</v>
      </c>
      <c r="I44" s="2">
        <f t="shared" si="2"/>
        <v>-0.002898550724637748</v>
      </c>
      <c r="J44" s="2">
        <f t="shared" si="4"/>
        <v>0.04777987836973396</v>
      </c>
    </row>
    <row r="45" spans="1:10" ht="16.5">
      <c r="A45" s="1">
        <v>38930</v>
      </c>
      <c r="B45">
        <v>3.43</v>
      </c>
      <c r="C45">
        <v>3.4</v>
      </c>
      <c r="D45">
        <v>3.4</v>
      </c>
      <c r="E45">
        <v>164460000</v>
      </c>
      <c r="F45">
        <f t="shared" si="0"/>
        <v>0</v>
      </c>
      <c r="G45">
        <f t="shared" si="1"/>
        <v>0</v>
      </c>
      <c r="H45">
        <f t="shared" si="3"/>
        <v>95384380.55555558</v>
      </c>
      <c r="I45" s="2">
        <f t="shared" si="2"/>
        <v>-0.011627906976744196</v>
      </c>
      <c r="J45" s="2">
        <f t="shared" si="4"/>
        <v>-0.12207919981790337</v>
      </c>
    </row>
    <row r="46" spans="1:10" ht="16.5">
      <c r="A46" s="1">
        <v>38931</v>
      </c>
      <c r="B46">
        <v>3.41</v>
      </c>
      <c r="C46">
        <v>3.38</v>
      </c>
      <c r="D46">
        <v>3.39</v>
      </c>
      <c r="E46">
        <v>188546200</v>
      </c>
      <c r="F46">
        <f t="shared" si="0"/>
        <v>0.33333333333333826</v>
      </c>
      <c r="G46">
        <f t="shared" si="1"/>
        <v>62848733.33333426</v>
      </c>
      <c r="H46">
        <f t="shared" si="3"/>
        <v>100621775.0000001</v>
      </c>
      <c r="I46" s="2">
        <f t="shared" si="2"/>
        <v>-0.002941176470588173</v>
      </c>
      <c r="J46" s="2">
        <f t="shared" si="4"/>
        <v>0.05490830274243968</v>
      </c>
    </row>
    <row r="47" spans="1:10" ht="16.5">
      <c r="A47" s="1">
        <v>38932</v>
      </c>
      <c r="B47">
        <v>3.45</v>
      </c>
      <c r="C47">
        <v>3.38</v>
      </c>
      <c r="D47">
        <v>3.42</v>
      </c>
      <c r="E47">
        <v>294172300</v>
      </c>
      <c r="F47">
        <f t="shared" si="0"/>
        <v>0.5714285714285696</v>
      </c>
      <c r="G47">
        <f t="shared" si="1"/>
        <v>168098457.1428566</v>
      </c>
      <c r="H47">
        <f t="shared" si="3"/>
        <v>107672513.09523816</v>
      </c>
      <c r="I47" s="2">
        <f t="shared" si="2"/>
        <v>0.008849557522123836</v>
      </c>
      <c r="J47" s="2">
        <f t="shared" si="4"/>
        <v>0.0700716926851872</v>
      </c>
    </row>
    <row r="48" spans="1:10" ht="16.5">
      <c r="A48" s="1">
        <v>38933</v>
      </c>
      <c r="B48">
        <v>3.45</v>
      </c>
      <c r="C48">
        <v>3.41</v>
      </c>
      <c r="D48">
        <v>3.41</v>
      </c>
      <c r="E48">
        <v>198551400</v>
      </c>
      <c r="F48">
        <f t="shared" si="0"/>
        <v>0</v>
      </c>
      <c r="G48">
        <f t="shared" si="1"/>
        <v>0</v>
      </c>
      <c r="H48">
        <f t="shared" si="3"/>
        <v>87746296.42857149</v>
      </c>
      <c r="I48" s="2">
        <f t="shared" si="2"/>
        <v>-0.0029239766081870723</v>
      </c>
      <c r="J48" s="2">
        <f t="shared" si="4"/>
        <v>-0.18506317066307904</v>
      </c>
    </row>
    <row r="49" spans="1:10" ht="16.5">
      <c r="A49" s="1">
        <v>38936</v>
      </c>
      <c r="B49">
        <v>3.43</v>
      </c>
      <c r="C49">
        <v>3.39</v>
      </c>
      <c r="D49">
        <v>3.41</v>
      </c>
      <c r="E49">
        <v>235141200</v>
      </c>
      <c r="F49">
        <f t="shared" si="0"/>
        <v>0.5</v>
      </c>
      <c r="G49">
        <f t="shared" si="1"/>
        <v>117570600</v>
      </c>
      <c r="H49">
        <f t="shared" si="3"/>
        <v>82596746.42857148</v>
      </c>
      <c r="I49" s="2">
        <f t="shared" si="2"/>
        <v>0</v>
      </c>
      <c r="J49" s="2">
        <f t="shared" si="4"/>
        <v>-0.05868680741633268</v>
      </c>
    </row>
    <row r="50" spans="1:10" ht="16.5">
      <c r="A50" s="1">
        <v>38937</v>
      </c>
      <c r="B50">
        <v>3.42</v>
      </c>
      <c r="C50">
        <v>3.4</v>
      </c>
      <c r="D50">
        <v>3.42</v>
      </c>
      <c r="E50">
        <v>93682000</v>
      </c>
      <c r="F50">
        <f t="shared" si="0"/>
        <v>1</v>
      </c>
      <c r="G50">
        <f t="shared" si="1"/>
        <v>93682000</v>
      </c>
      <c r="H50">
        <f t="shared" si="3"/>
        <v>84175154.76190482</v>
      </c>
      <c r="I50" s="2">
        <f t="shared" si="2"/>
        <v>0.0029325513196480314</v>
      </c>
      <c r="J50" s="2">
        <f t="shared" si="4"/>
        <v>0.019109812451248657</v>
      </c>
    </row>
    <row r="51" spans="1:10" ht="16.5">
      <c r="A51" s="1">
        <v>38938</v>
      </c>
      <c r="B51">
        <v>3.43</v>
      </c>
      <c r="C51">
        <v>3.4</v>
      </c>
      <c r="D51">
        <v>3.42</v>
      </c>
      <c r="E51">
        <v>122918000</v>
      </c>
      <c r="F51">
        <f t="shared" si="0"/>
        <v>0.6666666666666617</v>
      </c>
      <c r="G51">
        <f t="shared" si="1"/>
        <v>81945333.33333273</v>
      </c>
      <c r="H51">
        <f t="shared" si="3"/>
        <v>81483243.6507936</v>
      </c>
      <c r="I51" s="2">
        <f t="shared" si="2"/>
        <v>0</v>
      </c>
      <c r="J51" s="2">
        <f t="shared" si="4"/>
        <v>-0.03197987718259002</v>
      </c>
    </row>
    <row r="52" spans="1:10" ht="16.5">
      <c r="A52" s="1">
        <v>38939</v>
      </c>
      <c r="B52">
        <v>3.43</v>
      </c>
      <c r="C52">
        <v>3.41</v>
      </c>
      <c r="D52">
        <v>3.42</v>
      </c>
      <c r="E52">
        <v>163043000</v>
      </c>
      <c r="F52">
        <f t="shared" si="0"/>
        <v>0.4999999999999889</v>
      </c>
      <c r="G52">
        <f t="shared" si="1"/>
        <v>81521499.9999982</v>
      </c>
      <c r="H52">
        <f t="shared" si="3"/>
        <v>83574115.87301567</v>
      </c>
      <c r="I52" s="2">
        <f t="shared" si="2"/>
        <v>0</v>
      </c>
      <c r="J52" s="2">
        <f t="shared" si="4"/>
        <v>0.0256601496030615</v>
      </c>
    </row>
    <row r="53" spans="1:10" ht="16.5">
      <c r="A53" s="1">
        <v>38940</v>
      </c>
      <c r="B53">
        <v>3.44</v>
      </c>
      <c r="C53">
        <v>3.41</v>
      </c>
      <c r="D53">
        <v>3.42</v>
      </c>
      <c r="E53">
        <v>124260300</v>
      </c>
      <c r="F53">
        <f t="shared" si="0"/>
        <v>0.3333333333333284</v>
      </c>
      <c r="G53">
        <f t="shared" si="1"/>
        <v>41420099.99999938</v>
      </c>
      <c r="H53">
        <f t="shared" si="3"/>
        <v>77123415.87301569</v>
      </c>
      <c r="I53" s="2">
        <f t="shared" si="2"/>
        <v>0</v>
      </c>
      <c r="J53" s="2">
        <f t="shared" si="4"/>
        <v>-0.07718538129438687</v>
      </c>
    </row>
    <row r="54" spans="1:10" ht="16.5">
      <c r="A54" s="1">
        <v>38943</v>
      </c>
      <c r="B54">
        <v>3.43</v>
      </c>
      <c r="C54">
        <v>3.41</v>
      </c>
      <c r="D54">
        <v>3.42</v>
      </c>
      <c r="E54">
        <v>115410800</v>
      </c>
      <c r="F54">
        <f t="shared" si="0"/>
        <v>0.4999999999999889</v>
      </c>
      <c r="G54">
        <f t="shared" si="1"/>
        <v>57705399.99999872</v>
      </c>
      <c r="H54">
        <f t="shared" si="3"/>
        <v>71001865.87301558</v>
      </c>
      <c r="I54" s="2">
        <f t="shared" si="2"/>
        <v>0</v>
      </c>
      <c r="J54" s="2">
        <f t="shared" si="4"/>
        <v>-0.07937342933667882</v>
      </c>
    </row>
    <row r="55" spans="1:10" ht="16.5">
      <c r="A55" s="1">
        <v>38944</v>
      </c>
      <c r="B55">
        <v>3.48</v>
      </c>
      <c r="C55">
        <v>3.41</v>
      </c>
      <c r="D55">
        <v>3.45</v>
      </c>
      <c r="E55">
        <v>253848400</v>
      </c>
      <c r="F55">
        <f t="shared" si="0"/>
        <v>0.5714285714285733</v>
      </c>
      <c r="G55">
        <f t="shared" si="1"/>
        <v>145056228.57142904</v>
      </c>
      <c r="H55">
        <f t="shared" si="3"/>
        <v>75775162.69841239</v>
      </c>
      <c r="I55" s="2">
        <f t="shared" si="2"/>
        <v>0.008771929824561476</v>
      </c>
      <c r="J55" s="2">
        <f t="shared" si="4"/>
        <v>0.0672277660129902</v>
      </c>
    </row>
    <row r="56" spans="1:10" ht="16.5">
      <c r="A56" s="1">
        <v>38945</v>
      </c>
      <c r="B56">
        <v>3.48</v>
      </c>
      <c r="C56">
        <v>3.45</v>
      </c>
      <c r="D56">
        <v>3.46</v>
      </c>
      <c r="E56">
        <v>260918100</v>
      </c>
      <c r="F56">
        <f t="shared" si="0"/>
        <v>0.3333333333333284</v>
      </c>
      <c r="G56">
        <f t="shared" si="1"/>
        <v>86972699.9999987</v>
      </c>
      <c r="H56">
        <f t="shared" si="3"/>
        <v>78068421.03174563</v>
      </c>
      <c r="I56" s="2">
        <f t="shared" si="2"/>
        <v>0.002898550724637619</v>
      </c>
      <c r="J56" s="2">
        <f t="shared" si="4"/>
        <v>0.0302639842881035</v>
      </c>
    </row>
    <row r="57" spans="1:10" ht="16.5">
      <c r="A57" s="1">
        <v>38946</v>
      </c>
      <c r="B57">
        <v>3.46</v>
      </c>
      <c r="C57">
        <v>3.43</v>
      </c>
      <c r="D57">
        <v>3.44</v>
      </c>
      <c r="E57">
        <v>129080700</v>
      </c>
      <c r="F57">
        <f t="shared" si="0"/>
        <v>0.3333333333333284</v>
      </c>
      <c r="G57">
        <f t="shared" si="1"/>
        <v>43026899.99999936</v>
      </c>
      <c r="H57">
        <f t="shared" si="3"/>
        <v>81653996.03174558</v>
      </c>
      <c r="I57" s="2">
        <f t="shared" si="2"/>
        <v>-0.0057803468208092535</v>
      </c>
      <c r="J57" s="2">
        <f t="shared" si="4"/>
        <v>0.045928622003792316</v>
      </c>
    </row>
    <row r="58" spans="1:10" ht="16.5">
      <c r="A58" s="1">
        <v>38947</v>
      </c>
      <c r="B58">
        <v>3.45</v>
      </c>
      <c r="C58">
        <v>3.43</v>
      </c>
      <c r="D58">
        <v>3.43</v>
      </c>
      <c r="E58">
        <v>128046500</v>
      </c>
      <c r="F58">
        <f t="shared" si="0"/>
        <v>0</v>
      </c>
      <c r="G58">
        <f t="shared" si="1"/>
        <v>0</v>
      </c>
      <c r="H58">
        <f t="shared" si="3"/>
        <v>76416601.58730106</v>
      </c>
      <c r="I58" s="2">
        <f t="shared" si="2"/>
        <v>-0.0029069767441859845</v>
      </c>
      <c r="J58" s="2">
        <f t="shared" si="4"/>
        <v>-0.06414131210930961</v>
      </c>
    </row>
    <row r="59" spans="1:10" ht="16.5">
      <c r="A59" s="1">
        <v>38950</v>
      </c>
      <c r="B59">
        <v>3.44</v>
      </c>
      <c r="C59">
        <v>3.4</v>
      </c>
      <c r="D59">
        <v>3.42</v>
      </c>
      <c r="E59">
        <v>118132500</v>
      </c>
      <c r="F59">
        <f t="shared" si="0"/>
        <v>0.5</v>
      </c>
      <c r="G59">
        <f t="shared" si="1"/>
        <v>59066250</v>
      </c>
      <c r="H59">
        <f t="shared" si="3"/>
        <v>67330584.32539634</v>
      </c>
      <c r="I59" s="2">
        <f t="shared" si="2"/>
        <v>-0.002915451895043799</v>
      </c>
      <c r="J59" s="2">
        <f t="shared" si="4"/>
        <v>-0.11890109051139268</v>
      </c>
    </row>
    <row r="60" spans="1:10" ht="16.5">
      <c r="A60" s="1">
        <v>38951</v>
      </c>
      <c r="B60">
        <v>3.43</v>
      </c>
      <c r="C60">
        <v>3.4</v>
      </c>
      <c r="D60">
        <v>3.43</v>
      </c>
      <c r="E60">
        <v>49435000</v>
      </c>
      <c r="F60">
        <f t="shared" si="0"/>
        <v>1</v>
      </c>
      <c r="G60">
        <f t="shared" si="1"/>
        <v>49435000</v>
      </c>
      <c r="H60">
        <f t="shared" si="3"/>
        <v>71450167.65872969</v>
      </c>
      <c r="I60" s="2">
        <f t="shared" si="2"/>
        <v>0.002923976608187202</v>
      </c>
      <c r="J60" s="2">
        <f t="shared" si="4"/>
        <v>0.06118442866059433</v>
      </c>
    </row>
    <row r="61" spans="1:10" ht="16.5">
      <c r="A61" s="1">
        <v>38952</v>
      </c>
      <c r="B61">
        <v>3.43</v>
      </c>
      <c r="C61">
        <v>3.4</v>
      </c>
      <c r="D61">
        <v>3.41</v>
      </c>
      <c r="E61">
        <v>81182000</v>
      </c>
      <c r="F61">
        <f t="shared" si="0"/>
        <v>0.33333333333333826</v>
      </c>
      <c r="G61">
        <f t="shared" si="1"/>
        <v>27060666.666667067</v>
      </c>
      <c r="H61">
        <f t="shared" si="3"/>
        <v>63907673.21428528</v>
      </c>
      <c r="I61" s="2">
        <f t="shared" si="2"/>
        <v>-0.005830903790087469</v>
      </c>
      <c r="J61" s="2">
        <f t="shared" si="4"/>
        <v>-0.10556300554072777</v>
      </c>
    </row>
    <row r="62" spans="1:10" ht="16.5">
      <c r="A62" s="1">
        <v>38953</v>
      </c>
      <c r="B62">
        <v>3.41</v>
      </c>
      <c r="C62">
        <v>3.38</v>
      </c>
      <c r="D62">
        <v>3.4</v>
      </c>
      <c r="E62">
        <v>110049500</v>
      </c>
      <c r="F62">
        <f t="shared" si="0"/>
        <v>0.6666666666666617</v>
      </c>
      <c r="G62">
        <f t="shared" si="1"/>
        <v>73366333.33333279</v>
      </c>
      <c r="H62">
        <f t="shared" si="3"/>
        <v>62214700.99206301</v>
      </c>
      <c r="I62" s="2">
        <f t="shared" si="2"/>
        <v>-0.0029325513196481615</v>
      </c>
      <c r="J62" s="2">
        <f t="shared" si="4"/>
        <v>-0.02649090691419256</v>
      </c>
    </row>
    <row r="63" spans="1:10" ht="16.5">
      <c r="A63" s="1">
        <v>38954</v>
      </c>
      <c r="B63">
        <v>3.39</v>
      </c>
      <c r="C63">
        <v>3.36</v>
      </c>
      <c r="D63">
        <v>3.38</v>
      </c>
      <c r="E63">
        <v>140025000</v>
      </c>
      <c r="F63">
        <f t="shared" si="0"/>
        <v>0.6666666666666617</v>
      </c>
      <c r="G63">
        <f t="shared" si="1"/>
        <v>93349999.99999931</v>
      </c>
      <c r="H63">
        <f t="shared" si="3"/>
        <v>63165089.880951874</v>
      </c>
      <c r="I63" s="2">
        <f t="shared" si="2"/>
        <v>-0.005882352941176476</v>
      </c>
      <c r="J63" s="2">
        <f t="shared" si="4"/>
        <v>0.015275953652981645</v>
      </c>
    </row>
    <row r="64" spans="1:10" ht="16.5">
      <c r="A64" s="1">
        <v>38957</v>
      </c>
      <c r="B64">
        <v>3.39</v>
      </c>
      <c r="C64">
        <v>3.33</v>
      </c>
      <c r="D64">
        <v>3.35</v>
      </c>
      <c r="E64">
        <v>243476100</v>
      </c>
      <c r="F64">
        <f t="shared" si="0"/>
        <v>0.3333333333333333</v>
      </c>
      <c r="G64">
        <f t="shared" si="1"/>
        <v>81158700</v>
      </c>
      <c r="H64">
        <f t="shared" si="3"/>
        <v>63134856.547618695</v>
      </c>
      <c r="I64" s="2">
        <f t="shared" si="2"/>
        <v>-0.008875739644970357</v>
      </c>
      <c r="J64" s="2">
        <f t="shared" si="4"/>
        <v>-0.000478639916291745</v>
      </c>
    </row>
    <row r="65" spans="1:10" ht="16.5">
      <c r="A65" s="1">
        <v>38958</v>
      </c>
      <c r="B65">
        <v>3.37</v>
      </c>
      <c r="C65">
        <v>3.35</v>
      </c>
      <c r="D65">
        <v>3.36</v>
      </c>
      <c r="E65">
        <v>138510900</v>
      </c>
      <c r="F65">
        <f t="shared" si="0"/>
        <v>0.4999999999999889</v>
      </c>
      <c r="G65">
        <f t="shared" si="1"/>
        <v>69255449.99999847</v>
      </c>
      <c r="H65">
        <f t="shared" si="3"/>
        <v>65454469.04761862</v>
      </c>
      <c r="I65" s="2">
        <f t="shared" si="2"/>
        <v>0.002985074626865608</v>
      </c>
      <c r="J65" s="2">
        <f t="shared" si="4"/>
        <v>0.03674059983410885</v>
      </c>
    </row>
    <row r="66" spans="1:10" ht="16.5">
      <c r="A66" s="1">
        <v>38959</v>
      </c>
      <c r="B66">
        <v>3.4</v>
      </c>
      <c r="C66">
        <v>3.36</v>
      </c>
      <c r="D66">
        <v>3.38</v>
      </c>
      <c r="E66">
        <v>193195500</v>
      </c>
      <c r="F66">
        <f t="shared" si="0"/>
        <v>0.5</v>
      </c>
      <c r="G66">
        <f t="shared" si="1"/>
        <v>96597750</v>
      </c>
      <c r="H66">
        <f t="shared" si="3"/>
        <v>68695498.21428539</v>
      </c>
      <c r="I66" s="2">
        <f t="shared" si="2"/>
        <v>0.005952380952380958</v>
      </c>
      <c r="J66" s="2">
        <f t="shared" si="4"/>
        <v>0.04951578118079142</v>
      </c>
    </row>
    <row r="67" spans="1:10" ht="16.5">
      <c r="A67" s="1">
        <v>38960</v>
      </c>
      <c r="B67">
        <v>3.39</v>
      </c>
      <c r="C67">
        <v>3.37</v>
      </c>
      <c r="D67">
        <v>3.38</v>
      </c>
      <c r="E67">
        <v>114464600</v>
      </c>
      <c r="F67">
        <f t="shared" si="0"/>
        <v>0.4999999999999889</v>
      </c>
      <c r="G67">
        <f t="shared" si="1"/>
        <v>57232299.999998726</v>
      </c>
      <c r="H67">
        <f t="shared" si="3"/>
        <v>61376837.49999953</v>
      </c>
      <c r="I67" s="2">
        <f t="shared" si="2"/>
        <v>0</v>
      </c>
      <c r="J67" s="2">
        <f t="shared" si="4"/>
        <v>-0.10653770486468246</v>
      </c>
    </row>
    <row r="68" spans="1:10" ht="16.5">
      <c r="A68" s="1">
        <v>38961</v>
      </c>
      <c r="B68">
        <v>3.38</v>
      </c>
      <c r="C68">
        <v>3.36</v>
      </c>
      <c r="D68">
        <v>3.36</v>
      </c>
      <c r="E68">
        <v>79960500</v>
      </c>
      <c r="F68">
        <f aca="true" t="shared" si="5" ref="F68:F131">(D68-C68)/(B68-C68)</f>
        <v>0</v>
      </c>
      <c r="G68">
        <f aca="true" t="shared" si="6" ref="G68:G131">E68*F68</f>
        <v>0</v>
      </c>
      <c r="H68">
        <f t="shared" si="3"/>
        <v>54129112.49999964</v>
      </c>
      <c r="I68" s="2">
        <f aca="true" t="shared" si="7" ref="I68:I131">(D68-D67)/D67</f>
        <v>-0.0059171597633136145</v>
      </c>
      <c r="J68" s="2">
        <f t="shared" si="4"/>
        <v>-0.11808567034754672</v>
      </c>
    </row>
    <row r="69" spans="1:10" ht="16.5">
      <c r="A69" s="1">
        <v>38964</v>
      </c>
      <c r="B69">
        <v>3.39</v>
      </c>
      <c r="C69">
        <v>3.36</v>
      </c>
      <c r="D69">
        <v>3.38</v>
      </c>
      <c r="E69">
        <v>220049000</v>
      </c>
      <c r="F69">
        <f t="shared" si="5"/>
        <v>0.6666666666666617</v>
      </c>
      <c r="G69">
        <f t="shared" si="6"/>
        <v>146699333.33333224</v>
      </c>
      <c r="H69">
        <f t="shared" si="3"/>
        <v>62768481.94444404</v>
      </c>
      <c r="I69" s="2">
        <f t="shared" si="7"/>
        <v>0.005952380952380958</v>
      </c>
      <c r="J69" s="2">
        <f t="shared" si="4"/>
        <v>0.15960670784034106</v>
      </c>
    </row>
    <row r="70" spans="1:10" ht="16.5">
      <c r="A70" s="1">
        <v>38965</v>
      </c>
      <c r="B70">
        <v>3.39</v>
      </c>
      <c r="C70">
        <v>3.37</v>
      </c>
      <c r="D70">
        <v>3.38</v>
      </c>
      <c r="E70">
        <v>119689300</v>
      </c>
      <c r="F70">
        <f t="shared" si="5"/>
        <v>0.4999999999999889</v>
      </c>
      <c r="G70">
        <f t="shared" si="6"/>
        <v>59844649.999998674</v>
      </c>
      <c r="H70">
        <f t="shared" si="3"/>
        <v>67755536.1111106</v>
      </c>
      <c r="I70" s="2">
        <f t="shared" si="7"/>
        <v>0</v>
      </c>
      <c r="J70" s="2">
        <f t="shared" si="4"/>
        <v>0.07945156569312235</v>
      </c>
    </row>
    <row r="71" spans="1:10" ht="16.5">
      <c r="A71" s="1">
        <v>38966</v>
      </c>
      <c r="B71">
        <v>3.4</v>
      </c>
      <c r="C71">
        <v>3.37</v>
      </c>
      <c r="D71">
        <v>3.39</v>
      </c>
      <c r="E71">
        <v>207928300</v>
      </c>
      <c r="F71">
        <f t="shared" si="5"/>
        <v>0.6666666666666716</v>
      </c>
      <c r="G71">
        <f t="shared" si="6"/>
        <v>138618866.6666677</v>
      </c>
      <c r="H71">
        <f t="shared" si="3"/>
        <v>74384920.83333291</v>
      </c>
      <c r="I71" s="2">
        <f t="shared" si="7"/>
        <v>0.002958579881656873</v>
      </c>
      <c r="J71" s="2">
        <f t="shared" si="4"/>
        <v>0.09784270190632027</v>
      </c>
    </row>
    <row r="72" spans="1:10" ht="16.5">
      <c r="A72" s="1">
        <v>38967</v>
      </c>
      <c r="B72">
        <v>3.39</v>
      </c>
      <c r="C72">
        <v>3.36</v>
      </c>
      <c r="D72">
        <v>3.39</v>
      </c>
      <c r="E72">
        <v>179913200</v>
      </c>
      <c r="F72">
        <f t="shared" si="5"/>
        <v>1</v>
      </c>
      <c r="G72">
        <f t="shared" si="6"/>
        <v>179913200</v>
      </c>
      <c r="H72">
        <f t="shared" si="3"/>
        <v>85258104.16666625</v>
      </c>
      <c r="I72" s="2">
        <f t="shared" si="7"/>
        <v>0</v>
      </c>
      <c r="J72" s="2">
        <f t="shared" si="4"/>
        <v>0.14617456349380048</v>
      </c>
    </row>
    <row r="73" spans="1:10" ht="16.5">
      <c r="A73" s="1">
        <v>38968</v>
      </c>
      <c r="B73">
        <v>3.4</v>
      </c>
      <c r="C73">
        <v>3.37</v>
      </c>
      <c r="D73">
        <v>3.4</v>
      </c>
      <c r="E73">
        <v>230632800</v>
      </c>
      <c r="F73">
        <f t="shared" si="5"/>
        <v>1</v>
      </c>
      <c r="G73">
        <f t="shared" si="6"/>
        <v>230632800</v>
      </c>
      <c r="H73">
        <f t="shared" si="3"/>
        <v>102222448.61111064</v>
      </c>
      <c r="I73" s="2">
        <f t="shared" si="7"/>
        <v>0.0029498525073745683</v>
      </c>
      <c r="J73" s="2">
        <f t="shared" si="4"/>
        <v>0.19897632735630327</v>
      </c>
    </row>
    <row r="74" spans="1:10" ht="16.5">
      <c r="A74" s="1">
        <v>38971</v>
      </c>
      <c r="B74">
        <v>3.39</v>
      </c>
      <c r="C74">
        <v>3.36</v>
      </c>
      <c r="D74">
        <v>3.37</v>
      </c>
      <c r="E74">
        <v>123299300</v>
      </c>
      <c r="F74">
        <f t="shared" si="5"/>
        <v>0.33333333333333826</v>
      </c>
      <c r="G74">
        <f t="shared" si="6"/>
        <v>41099766.666667275</v>
      </c>
      <c r="H74">
        <f t="shared" si="3"/>
        <v>99533568.05555521</v>
      </c>
      <c r="I74" s="2">
        <f t="shared" si="7"/>
        <v>-0.008823529411764649</v>
      </c>
      <c r="J74" s="2">
        <f t="shared" si="4"/>
        <v>-0.02630420804910338</v>
      </c>
    </row>
    <row r="75" spans="1:10" ht="16.5">
      <c r="A75" s="1">
        <v>38972</v>
      </c>
      <c r="B75">
        <v>3.38</v>
      </c>
      <c r="C75">
        <v>3.36</v>
      </c>
      <c r="D75">
        <v>3.36</v>
      </c>
      <c r="E75">
        <v>89162000</v>
      </c>
      <c r="F75">
        <f t="shared" si="5"/>
        <v>0</v>
      </c>
      <c r="G75">
        <f t="shared" si="6"/>
        <v>0</v>
      </c>
      <c r="H75">
        <f t="shared" si="3"/>
        <v>91754401.3888886</v>
      </c>
      <c r="I75" s="2">
        <f t="shared" si="7"/>
        <v>-0.0029673590504451725</v>
      </c>
      <c r="J75" s="2">
        <f t="shared" si="4"/>
        <v>-0.07815621220696747</v>
      </c>
    </row>
    <row r="76" spans="1:10" ht="16.5">
      <c r="A76" s="1">
        <v>38973</v>
      </c>
      <c r="B76">
        <v>3.38</v>
      </c>
      <c r="C76">
        <v>3.36</v>
      </c>
      <c r="D76">
        <v>3.36</v>
      </c>
      <c r="E76">
        <v>83545500</v>
      </c>
      <c r="F76">
        <f t="shared" si="5"/>
        <v>0</v>
      </c>
      <c r="G76">
        <f t="shared" si="6"/>
        <v>0</v>
      </c>
      <c r="H76">
        <f t="shared" si="3"/>
        <v>84991176.38888858</v>
      </c>
      <c r="I76" s="2">
        <f t="shared" si="7"/>
        <v>0</v>
      </c>
      <c r="J76" s="2">
        <f t="shared" si="4"/>
        <v>-0.07371008799169211</v>
      </c>
    </row>
    <row r="77" spans="1:10" ht="16.5">
      <c r="A77" s="1">
        <v>38974</v>
      </c>
      <c r="B77">
        <v>3.38</v>
      </c>
      <c r="C77">
        <v>3.34</v>
      </c>
      <c r="D77">
        <v>3.35</v>
      </c>
      <c r="E77">
        <v>124028800</v>
      </c>
      <c r="F77">
        <f t="shared" si="5"/>
        <v>0.25000000000000555</v>
      </c>
      <c r="G77">
        <f t="shared" si="6"/>
        <v>31007200.00000069</v>
      </c>
      <c r="H77">
        <f t="shared" si="3"/>
        <v>81803822.2222221</v>
      </c>
      <c r="I77" s="2">
        <f t="shared" si="7"/>
        <v>-0.0029761904761904127</v>
      </c>
      <c r="J77" s="2">
        <f t="shared" si="4"/>
        <v>-0.03750217730935161</v>
      </c>
    </row>
    <row r="78" spans="1:10" ht="16.5">
      <c r="A78" s="1">
        <v>38975</v>
      </c>
      <c r="B78">
        <v>3.37</v>
      </c>
      <c r="C78">
        <v>3.35</v>
      </c>
      <c r="D78">
        <v>3.36</v>
      </c>
      <c r="E78">
        <v>105452500</v>
      </c>
      <c r="F78">
        <f t="shared" si="5"/>
        <v>0.4999999999999889</v>
      </c>
      <c r="G78">
        <f t="shared" si="6"/>
        <v>52726249.99999883</v>
      </c>
      <c r="H78">
        <f aca="true" t="shared" si="8" ref="H78:H141">AVERAGE(G67:G78)</f>
        <v>78147863.88888867</v>
      </c>
      <c r="I78" s="2">
        <f t="shared" si="7"/>
        <v>0.002985074626865608</v>
      </c>
      <c r="J78" s="2">
        <f t="shared" si="4"/>
        <v>-0.04469177886825302</v>
      </c>
    </row>
    <row r="79" spans="1:10" ht="16.5">
      <c r="A79" s="1">
        <v>38978</v>
      </c>
      <c r="B79">
        <v>3.37</v>
      </c>
      <c r="C79">
        <v>3.34</v>
      </c>
      <c r="D79">
        <v>3.35</v>
      </c>
      <c r="E79">
        <v>102051500</v>
      </c>
      <c r="F79">
        <f t="shared" si="5"/>
        <v>0.33333333333333826</v>
      </c>
      <c r="G79">
        <f t="shared" si="6"/>
        <v>34017166.66666717</v>
      </c>
      <c r="H79">
        <f t="shared" si="8"/>
        <v>76213269.44444437</v>
      </c>
      <c r="I79" s="2">
        <f t="shared" si="7"/>
        <v>-0.0029761904761904127</v>
      </c>
      <c r="J79" s="2">
        <f aca="true" t="shared" si="9" ref="J79:J142">(H79-H78)/H78</f>
        <v>-0.02475556398054491</v>
      </c>
    </row>
    <row r="80" spans="1:10" ht="16.5">
      <c r="A80" s="1">
        <v>38979</v>
      </c>
      <c r="B80">
        <v>3.36</v>
      </c>
      <c r="C80">
        <v>3.33</v>
      </c>
      <c r="D80">
        <v>3.35</v>
      </c>
      <c r="E80">
        <v>136578600</v>
      </c>
      <c r="F80">
        <f t="shared" si="5"/>
        <v>0.6666666666666716</v>
      </c>
      <c r="G80">
        <f t="shared" si="6"/>
        <v>91052400.00000067</v>
      </c>
      <c r="H80">
        <f t="shared" si="8"/>
        <v>83800969.44444443</v>
      </c>
      <c r="I80" s="2">
        <f t="shared" si="7"/>
        <v>0</v>
      </c>
      <c r="J80" s="2">
        <f t="shared" si="9"/>
        <v>0.0995587783506796</v>
      </c>
    </row>
    <row r="81" spans="1:10" ht="16.5">
      <c r="A81" s="1">
        <v>38980</v>
      </c>
      <c r="B81">
        <v>3.35</v>
      </c>
      <c r="C81">
        <v>3.32</v>
      </c>
      <c r="D81">
        <v>3.35</v>
      </c>
      <c r="E81">
        <v>161316400</v>
      </c>
      <c r="F81">
        <f t="shared" si="5"/>
        <v>1</v>
      </c>
      <c r="G81">
        <f t="shared" si="6"/>
        <v>161316400</v>
      </c>
      <c r="H81">
        <f t="shared" si="8"/>
        <v>85019058.33333342</v>
      </c>
      <c r="I81" s="2">
        <f t="shared" si="7"/>
        <v>0</v>
      </c>
      <c r="J81" s="2">
        <f t="shared" si="9"/>
        <v>0.014535498777212988</v>
      </c>
    </row>
    <row r="82" spans="1:10" ht="16.5">
      <c r="A82" s="1">
        <v>38981</v>
      </c>
      <c r="B82">
        <v>3.4</v>
      </c>
      <c r="C82">
        <v>3.34</v>
      </c>
      <c r="D82">
        <v>3.4</v>
      </c>
      <c r="E82">
        <v>364241800</v>
      </c>
      <c r="F82">
        <f t="shared" si="5"/>
        <v>1</v>
      </c>
      <c r="G82">
        <f t="shared" si="6"/>
        <v>364241800</v>
      </c>
      <c r="H82">
        <f t="shared" si="8"/>
        <v>110385487.5000002</v>
      </c>
      <c r="I82" s="2">
        <f t="shared" si="7"/>
        <v>0.014925373134328304</v>
      </c>
      <c r="J82" s="2">
        <f t="shared" si="9"/>
        <v>0.29836168106229616</v>
      </c>
    </row>
    <row r="83" spans="1:10" ht="16.5">
      <c r="A83" s="1">
        <v>38982</v>
      </c>
      <c r="B83">
        <v>3.43</v>
      </c>
      <c r="C83">
        <v>3.37</v>
      </c>
      <c r="D83">
        <v>3.38</v>
      </c>
      <c r="E83">
        <v>289430500</v>
      </c>
      <c r="F83">
        <f t="shared" si="5"/>
        <v>0.16666666666666297</v>
      </c>
      <c r="G83">
        <f t="shared" si="6"/>
        <v>48238416.6666656</v>
      </c>
      <c r="H83">
        <f t="shared" si="8"/>
        <v>102853783.33333336</v>
      </c>
      <c r="I83" s="2">
        <f t="shared" si="7"/>
        <v>-0.005882352941176476</v>
      </c>
      <c r="J83" s="2">
        <f t="shared" si="9"/>
        <v>-0.0682309272463631</v>
      </c>
    </row>
    <row r="84" spans="1:10" ht="16.5">
      <c r="A84" s="1">
        <v>38985</v>
      </c>
      <c r="B84">
        <v>3.4</v>
      </c>
      <c r="C84">
        <v>3.36</v>
      </c>
      <c r="D84">
        <v>3.37</v>
      </c>
      <c r="E84">
        <v>179132600</v>
      </c>
      <c r="F84">
        <f t="shared" si="5"/>
        <v>0.25000000000000555</v>
      </c>
      <c r="G84">
        <f t="shared" si="6"/>
        <v>44783150.00000099</v>
      </c>
      <c r="H84">
        <f t="shared" si="8"/>
        <v>91592945.83333343</v>
      </c>
      <c r="I84" s="2">
        <f t="shared" si="7"/>
        <v>-0.0029585798816567418</v>
      </c>
      <c r="J84" s="2">
        <f t="shared" si="9"/>
        <v>-0.10948394055185384</v>
      </c>
    </row>
    <row r="85" spans="1:10" ht="16.5">
      <c r="A85" s="1">
        <v>38986</v>
      </c>
      <c r="B85">
        <v>3.39</v>
      </c>
      <c r="C85">
        <v>3.34</v>
      </c>
      <c r="D85">
        <v>3.37</v>
      </c>
      <c r="E85">
        <v>161136700</v>
      </c>
      <c r="F85">
        <f t="shared" si="5"/>
        <v>0.6000000000000018</v>
      </c>
      <c r="G85">
        <f t="shared" si="6"/>
        <v>96682020.00000028</v>
      </c>
      <c r="H85">
        <f t="shared" si="8"/>
        <v>80430380.83333345</v>
      </c>
      <c r="I85" s="2">
        <f t="shared" si="7"/>
        <v>0</v>
      </c>
      <c r="J85" s="2">
        <f t="shared" si="9"/>
        <v>-0.12187144870645258</v>
      </c>
    </row>
    <row r="86" spans="1:10" ht="16.5">
      <c r="A86" s="1">
        <v>38987</v>
      </c>
      <c r="B86">
        <v>3.37</v>
      </c>
      <c r="C86">
        <v>3.33</v>
      </c>
      <c r="D86">
        <v>3.36</v>
      </c>
      <c r="E86">
        <v>176262300</v>
      </c>
      <c r="F86">
        <f t="shared" si="5"/>
        <v>0.7499999999999944</v>
      </c>
      <c r="G86">
        <f t="shared" si="6"/>
        <v>132196724.99999902</v>
      </c>
      <c r="H86">
        <f t="shared" si="8"/>
        <v>88021794.02777776</v>
      </c>
      <c r="I86" s="2">
        <f t="shared" si="7"/>
        <v>-0.0029673590504451725</v>
      </c>
      <c r="J86" s="2">
        <f t="shared" si="9"/>
        <v>0.09438489679882431</v>
      </c>
    </row>
    <row r="87" spans="1:10" ht="16.5">
      <c r="A87" s="1">
        <v>38988</v>
      </c>
      <c r="B87">
        <v>3.38</v>
      </c>
      <c r="C87">
        <v>3.34</v>
      </c>
      <c r="D87">
        <v>3.37</v>
      </c>
      <c r="E87">
        <v>105785200</v>
      </c>
      <c r="F87">
        <f t="shared" si="5"/>
        <v>0.7500000000000056</v>
      </c>
      <c r="G87">
        <f t="shared" si="6"/>
        <v>79338900.00000058</v>
      </c>
      <c r="H87">
        <f t="shared" si="8"/>
        <v>94633369.0277778</v>
      </c>
      <c r="I87" s="2">
        <f t="shared" si="7"/>
        <v>0.002976190476190545</v>
      </c>
      <c r="J87" s="2">
        <f t="shared" si="9"/>
        <v>0.0751129316668276</v>
      </c>
    </row>
    <row r="88" spans="1:10" ht="16.5">
      <c r="A88" s="1">
        <v>38989</v>
      </c>
      <c r="B88">
        <v>3.38</v>
      </c>
      <c r="C88">
        <v>3.34</v>
      </c>
      <c r="D88">
        <v>3.35</v>
      </c>
      <c r="E88">
        <v>160802000</v>
      </c>
      <c r="F88">
        <f t="shared" si="5"/>
        <v>0.25000000000000555</v>
      </c>
      <c r="G88">
        <f t="shared" si="6"/>
        <v>40200500.000000894</v>
      </c>
      <c r="H88">
        <f t="shared" si="8"/>
        <v>97983410.69444455</v>
      </c>
      <c r="I88" s="2">
        <f t="shared" si="7"/>
        <v>-0.005934718100890213</v>
      </c>
      <c r="J88" s="2">
        <f t="shared" si="9"/>
        <v>0.03540021560136368</v>
      </c>
    </row>
    <row r="89" spans="1:10" ht="16.5">
      <c r="A89" s="1">
        <v>38992</v>
      </c>
      <c r="B89">
        <v>3.35</v>
      </c>
      <c r="C89">
        <v>3.35</v>
      </c>
      <c r="D89">
        <v>3.35</v>
      </c>
      <c r="E89">
        <v>0</v>
      </c>
      <c r="F89" t="e">
        <f t="shared" si="5"/>
        <v>#DIV/0!</v>
      </c>
      <c r="G89" t="e">
        <f t="shared" si="6"/>
        <v>#DIV/0!</v>
      </c>
      <c r="H89" t="e">
        <f t="shared" si="8"/>
        <v>#DIV/0!</v>
      </c>
      <c r="I89" s="2">
        <f t="shared" si="7"/>
        <v>0</v>
      </c>
      <c r="J89" s="2" t="e">
        <f t="shared" si="9"/>
        <v>#DIV/0!</v>
      </c>
    </row>
    <row r="90" spans="1:10" ht="16.5">
      <c r="A90" s="1">
        <v>38993</v>
      </c>
      <c r="B90">
        <v>3.39</v>
      </c>
      <c r="C90">
        <v>3.32</v>
      </c>
      <c r="D90">
        <v>3.37</v>
      </c>
      <c r="E90">
        <v>394653100</v>
      </c>
      <c r="F90">
        <f t="shared" si="5"/>
        <v>0.7142857142857152</v>
      </c>
      <c r="G90">
        <f t="shared" si="6"/>
        <v>281895071.42857176</v>
      </c>
      <c r="H90" t="e">
        <f t="shared" si="8"/>
        <v>#DIV/0!</v>
      </c>
      <c r="I90" s="2">
        <f t="shared" si="7"/>
        <v>0.0059701492537313485</v>
      </c>
      <c r="J90" s="2" t="e">
        <f t="shared" si="9"/>
        <v>#DIV/0!</v>
      </c>
    </row>
    <row r="91" spans="1:10" ht="16.5">
      <c r="A91" s="1">
        <v>38994</v>
      </c>
      <c r="B91">
        <v>3.44</v>
      </c>
      <c r="C91">
        <v>3.39</v>
      </c>
      <c r="D91">
        <v>3.41</v>
      </c>
      <c r="E91">
        <v>387794700</v>
      </c>
      <c r="F91">
        <f t="shared" si="5"/>
        <v>0.4000000000000018</v>
      </c>
      <c r="G91">
        <f t="shared" si="6"/>
        <v>155117880.0000007</v>
      </c>
      <c r="H91" t="e">
        <f t="shared" si="8"/>
        <v>#DIV/0!</v>
      </c>
      <c r="I91" s="2">
        <f t="shared" si="7"/>
        <v>0.011869436201780426</v>
      </c>
      <c r="J91" s="2" t="e">
        <f t="shared" si="9"/>
        <v>#DIV/0!</v>
      </c>
    </row>
    <row r="92" spans="1:10" ht="16.5">
      <c r="A92" s="1">
        <v>38995</v>
      </c>
      <c r="B92">
        <v>3.45</v>
      </c>
      <c r="C92">
        <v>3.4</v>
      </c>
      <c r="D92">
        <v>3.41</v>
      </c>
      <c r="E92">
        <v>213307200</v>
      </c>
      <c r="F92">
        <f t="shared" si="5"/>
        <v>0.20000000000000356</v>
      </c>
      <c r="G92">
        <f t="shared" si="6"/>
        <v>42661440.00000076</v>
      </c>
      <c r="H92" t="e">
        <f t="shared" si="8"/>
        <v>#DIV/0!</v>
      </c>
      <c r="I92" s="2">
        <f t="shared" si="7"/>
        <v>0</v>
      </c>
      <c r="J92" s="2" t="e">
        <f t="shared" si="9"/>
        <v>#DIV/0!</v>
      </c>
    </row>
    <row r="93" spans="1:10" ht="16.5">
      <c r="A93" s="1">
        <v>38996</v>
      </c>
      <c r="B93">
        <v>3.41</v>
      </c>
      <c r="C93">
        <v>3.37</v>
      </c>
      <c r="D93">
        <v>3.39</v>
      </c>
      <c r="E93">
        <v>108748000</v>
      </c>
      <c r="F93">
        <f t="shared" si="5"/>
        <v>0.5</v>
      </c>
      <c r="G93">
        <f t="shared" si="6"/>
        <v>54374000</v>
      </c>
      <c r="H93" t="e">
        <f t="shared" si="8"/>
        <v>#DIV/0!</v>
      </c>
      <c r="I93" s="2">
        <f t="shared" si="7"/>
        <v>-0.005865102639296193</v>
      </c>
      <c r="J93" s="2" t="e">
        <f t="shared" si="9"/>
        <v>#DIV/0!</v>
      </c>
    </row>
    <row r="94" spans="1:10" ht="16.5">
      <c r="A94" s="1">
        <v>38999</v>
      </c>
      <c r="B94">
        <v>3.38</v>
      </c>
      <c r="C94">
        <v>3.35</v>
      </c>
      <c r="D94">
        <v>3.37</v>
      </c>
      <c r="E94">
        <v>171497100</v>
      </c>
      <c r="F94">
        <f t="shared" si="5"/>
        <v>0.6666666666666716</v>
      </c>
      <c r="G94">
        <f t="shared" si="6"/>
        <v>114331400.00000085</v>
      </c>
      <c r="H94" t="e">
        <f t="shared" si="8"/>
        <v>#DIV/0!</v>
      </c>
      <c r="I94" s="2">
        <f t="shared" si="7"/>
        <v>-0.005899705014749268</v>
      </c>
      <c r="J94" s="2" t="e">
        <f t="shared" si="9"/>
        <v>#DIV/0!</v>
      </c>
    </row>
    <row r="95" spans="1:10" ht="16.5">
      <c r="A95" s="1">
        <v>39000</v>
      </c>
      <c r="B95">
        <v>3.39</v>
      </c>
      <c r="C95">
        <v>3.35</v>
      </c>
      <c r="D95">
        <v>3.38</v>
      </c>
      <c r="E95">
        <v>186757200</v>
      </c>
      <c r="F95">
        <f t="shared" si="5"/>
        <v>0.7499999999999944</v>
      </c>
      <c r="G95">
        <f t="shared" si="6"/>
        <v>140067899.99999896</v>
      </c>
      <c r="H95" t="e">
        <f t="shared" si="8"/>
        <v>#DIV/0!</v>
      </c>
      <c r="I95" s="2">
        <f t="shared" si="7"/>
        <v>0.0029673590504450406</v>
      </c>
      <c r="J95" s="2" t="e">
        <f t="shared" si="9"/>
        <v>#DIV/0!</v>
      </c>
    </row>
    <row r="96" spans="1:10" ht="16.5">
      <c r="A96" s="1">
        <v>39001</v>
      </c>
      <c r="B96">
        <v>3.4</v>
      </c>
      <c r="C96">
        <v>3.36</v>
      </c>
      <c r="D96">
        <v>3.36</v>
      </c>
      <c r="E96">
        <v>192001700</v>
      </c>
      <c r="F96">
        <f t="shared" si="5"/>
        <v>0</v>
      </c>
      <c r="G96">
        <f t="shared" si="6"/>
        <v>0</v>
      </c>
      <c r="H96" t="e">
        <f t="shared" si="8"/>
        <v>#DIV/0!</v>
      </c>
      <c r="I96" s="2">
        <f t="shared" si="7"/>
        <v>-0.0059171597633136145</v>
      </c>
      <c r="J96" s="2" t="e">
        <f t="shared" si="9"/>
        <v>#DIV/0!</v>
      </c>
    </row>
    <row r="97" spans="1:10" ht="16.5">
      <c r="A97" s="1">
        <v>39002</v>
      </c>
      <c r="B97">
        <v>3.41</v>
      </c>
      <c r="C97">
        <v>3.36</v>
      </c>
      <c r="D97">
        <v>3.41</v>
      </c>
      <c r="E97">
        <v>347124800</v>
      </c>
      <c r="F97">
        <f t="shared" si="5"/>
        <v>1</v>
      </c>
      <c r="G97">
        <f t="shared" si="6"/>
        <v>347124800</v>
      </c>
      <c r="H97" t="e">
        <f t="shared" si="8"/>
        <v>#DIV/0!</v>
      </c>
      <c r="I97" s="2">
        <f t="shared" si="7"/>
        <v>0.014880952380952462</v>
      </c>
      <c r="J97" s="2" t="e">
        <f t="shared" si="9"/>
        <v>#DIV/0!</v>
      </c>
    </row>
    <row r="98" spans="1:10" ht="16.5">
      <c r="A98" s="1">
        <v>39003</v>
      </c>
      <c r="B98">
        <v>3.48</v>
      </c>
      <c r="C98">
        <v>3.41</v>
      </c>
      <c r="D98">
        <v>3.42</v>
      </c>
      <c r="E98">
        <v>639291100</v>
      </c>
      <c r="F98">
        <f t="shared" si="5"/>
        <v>0.14285714285714013</v>
      </c>
      <c r="G98">
        <f t="shared" si="6"/>
        <v>91327299.99999826</v>
      </c>
      <c r="H98" t="e">
        <f t="shared" si="8"/>
        <v>#DIV/0!</v>
      </c>
      <c r="I98" s="2">
        <f t="shared" si="7"/>
        <v>0.0029325513196480314</v>
      </c>
      <c r="J98" s="2" t="e">
        <f t="shared" si="9"/>
        <v>#DIV/0!</v>
      </c>
    </row>
    <row r="99" spans="1:10" ht="16.5">
      <c r="A99" s="1">
        <v>39006</v>
      </c>
      <c r="B99">
        <v>3.45</v>
      </c>
      <c r="C99">
        <v>3.39</v>
      </c>
      <c r="D99">
        <v>3.41</v>
      </c>
      <c r="E99">
        <v>204990300</v>
      </c>
      <c r="F99">
        <f t="shared" si="5"/>
        <v>0.3333333333333333</v>
      </c>
      <c r="G99">
        <f t="shared" si="6"/>
        <v>68330100</v>
      </c>
      <c r="H99" t="e">
        <f t="shared" si="8"/>
        <v>#DIV/0!</v>
      </c>
      <c r="I99" s="2">
        <f t="shared" si="7"/>
        <v>-0.0029239766081870723</v>
      </c>
      <c r="J99" s="2" t="e">
        <f t="shared" si="9"/>
        <v>#DIV/0!</v>
      </c>
    </row>
    <row r="100" spans="1:10" ht="16.5">
      <c r="A100" s="1">
        <v>39007</v>
      </c>
      <c r="B100">
        <v>3.43</v>
      </c>
      <c r="C100">
        <v>3.39</v>
      </c>
      <c r="D100">
        <v>3.41</v>
      </c>
      <c r="E100">
        <v>162612600</v>
      </c>
      <c r="F100">
        <f t="shared" si="5"/>
        <v>0.5</v>
      </c>
      <c r="G100">
        <f t="shared" si="6"/>
        <v>81306300</v>
      </c>
      <c r="H100" t="e">
        <f t="shared" si="8"/>
        <v>#DIV/0!</v>
      </c>
      <c r="I100" s="2">
        <f t="shared" si="7"/>
        <v>0</v>
      </c>
      <c r="J100" s="2" t="e">
        <f t="shared" si="9"/>
        <v>#DIV/0!</v>
      </c>
    </row>
    <row r="101" spans="1:10" ht="16.5">
      <c r="A101" s="1">
        <v>39008</v>
      </c>
      <c r="B101">
        <v>3.41</v>
      </c>
      <c r="C101">
        <v>3.38</v>
      </c>
      <c r="D101">
        <v>3.39</v>
      </c>
      <c r="E101">
        <v>173606000</v>
      </c>
      <c r="F101">
        <f t="shared" si="5"/>
        <v>0.33333333333333826</v>
      </c>
      <c r="G101">
        <f t="shared" si="6"/>
        <v>57868666.66666752</v>
      </c>
      <c r="H101">
        <f t="shared" si="8"/>
        <v>119533738.17460324</v>
      </c>
      <c r="I101" s="2">
        <f t="shared" si="7"/>
        <v>-0.005865102639296193</v>
      </c>
      <c r="J101" s="2" t="e">
        <f t="shared" si="9"/>
        <v>#DIV/0!</v>
      </c>
    </row>
    <row r="102" spans="1:10" ht="16.5">
      <c r="A102" s="1">
        <v>39009</v>
      </c>
      <c r="B102">
        <v>3.4</v>
      </c>
      <c r="C102">
        <v>3.38</v>
      </c>
      <c r="D102">
        <v>3.39</v>
      </c>
      <c r="E102">
        <v>111051100</v>
      </c>
      <c r="F102">
        <f t="shared" si="5"/>
        <v>0.5000000000000111</v>
      </c>
      <c r="G102">
        <f t="shared" si="6"/>
        <v>55525550.00000123</v>
      </c>
      <c r="H102">
        <f t="shared" si="8"/>
        <v>100669611.38888901</v>
      </c>
      <c r="I102" s="2">
        <f t="shared" si="7"/>
        <v>0</v>
      </c>
      <c r="J102" s="2">
        <f t="shared" si="9"/>
        <v>-0.15781424620184928</v>
      </c>
    </row>
    <row r="103" spans="1:10" ht="16.5">
      <c r="A103" s="1">
        <v>39010</v>
      </c>
      <c r="B103">
        <v>3.42</v>
      </c>
      <c r="C103">
        <v>3.38</v>
      </c>
      <c r="D103">
        <v>3.41</v>
      </c>
      <c r="E103">
        <v>180530600</v>
      </c>
      <c r="F103">
        <f t="shared" si="5"/>
        <v>0.7500000000000056</v>
      </c>
      <c r="G103">
        <f t="shared" si="6"/>
        <v>135397950.000001</v>
      </c>
      <c r="H103">
        <f t="shared" si="8"/>
        <v>99026283.88888903</v>
      </c>
      <c r="I103" s="2">
        <f t="shared" si="7"/>
        <v>0.005899705014749268</v>
      </c>
      <c r="J103" s="2">
        <f t="shared" si="9"/>
        <v>-0.01632396785214332</v>
      </c>
    </row>
    <row r="104" spans="1:10" ht="16.5">
      <c r="A104" s="1">
        <v>39013</v>
      </c>
      <c r="B104">
        <v>3.44</v>
      </c>
      <c r="C104">
        <v>3.4</v>
      </c>
      <c r="D104">
        <v>3.41</v>
      </c>
      <c r="E104">
        <v>288525300</v>
      </c>
      <c r="F104">
        <f t="shared" si="5"/>
        <v>0.25000000000000555</v>
      </c>
      <c r="G104">
        <f t="shared" si="6"/>
        <v>72131325.0000016</v>
      </c>
      <c r="H104">
        <f t="shared" si="8"/>
        <v>101482107.63888912</v>
      </c>
      <c r="I104" s="2">
        <f t="shared" si="7"/>
        <v>0</v>
      </c>
      <c r="J104" s="2">
        <f t="shared" si="9"/>
        <v>0.02479971633344951</v>
      </c>
    </row>
    <row r="105" spans="1:10" ht="16.5">
      <c r="A105" s="1">
        <v>39014</v>
      </c>
      <c r="B105">
        <v>3.43</v>
      </c>
      <c r="C105">
        <v>3.4</v>
      </c>
      <c r="D105">
        <v>3.41</v>
      </c>
      <c r="E105">
        <v>157545300</v>
      </c>
      <c r="F105">
        <f t="shared" si="5"/>
        <v>0.33333333333333826</v>
      </c>
      <c r="G105">
        <f t="shared" si="6"/>
        <v>52515100.000000775</v>
      </c>
      <c r="H105">
        <f t="shared" si="8"/>
        <v>101327199.30555584</v>
      </c>
      <c r="I105" s="2">
        <f t="shared" si="7"/>
        <v>0</v>
      </c>
      <c r="J105" s="2">
        <f t="shared" si="9"/>
        <v>-0.0015264595595955183</v>
      </c>
    </row>
    <row r="106" spans="1:10" ht="16.5">
      <c r="A106" s="1">
        <v>39015</v>
      </c>
      <c r="B106">
        <v>3.42</v>
      </c>
      <c r="C106">
        <v>3.39</v>
      </c>
      <c r="D106">
        <v>3.4</v>
      </c>
      <c r="E106">
        <v>134636800</v>
      </c>
      <c r="F106">
        <f t="shared" si="5"/>
        <v>0.3333333333333284</v>
      </c>
      <c r="G106">
        <f t="shared" si="6"/>
        <v>44878933.333332665</v>
      </c>
      <c r="H106">
        <f t="shared" si="8"/>
        <v>95539493.75000016</v>
      </c>
      <c r="I106" s="2">
        <f t="shared" si="7"/>
        <v>-0.0029325513196481615</v>
      </c>
      <c r="J106" s="2">
        <f t="shared" si="9"/>
        <v>-0.057118972943312446</v>
      </c>
    </row>
    <row r="107" spans="1:10" ht="16.5">
      <c r="A107" s="1">
        <v>39016</v>
      </c>
      <c r="B107">
        <v>3.4</v>
      </c>
      <c r="C107">
        <v>3.38</v>
      </c>
      <c r="D107">
        <v>3.39</v>
      </c>
      <c r="E107">
        <v>184984500</v>
      </c>
      <c r="F107">
        <f t="shared" si="5"/>
        <v>0.5000000000000111</v>
      </c>
      <c r="G107">
        <f t="shared" si="6"/>
        <v>92492250.00000206</v>
      </c>
      <c r="H107">
        <f t="shared" si="8"/>
        <v>91574856.25000042</v>
      </c>
      <c r="I107" s="2">
        <f t="shared" si="7"/>
        <v>-0.002941176470588173</v>
      </c>
      <c r="J107" s="2">
        <f t="shared" si="9"/>
        <v>-0.04149736767890022</v>
      </c>
    </row>
    <row r="108" spans="1:10" ht="16.5">
      <c r="A108" s="1">
        <v>39017</v>
      </c>
      <c r="B108">
        <v>3.39</v>
      </c>
      <c r="C108">
        <v>3.32</v>
      </c>
      <c r="D108">
        <v>3.34</v>
      </c>
      <c r="E108">
        <v>399651700</v>
      </c>
      <c r="F108">
        <f t="shared" si="5"/>
        <v>0.2857142857142848</v>
      </c>
      <c r="G108">
        <f t="shared" si="6"/>
        <v>114186199.99999964</v>
      </c>
      <c r="H108">
        <f t="shared" si="8"/>
        <v>101090372.91666706</v>
      </c>
      <c r="I108" s="2">
        <f t="shared" si="7"/>
        <v>-0.014749262536873234</v>
      </c>
      <c r="J108" s="2">
        <f t="shared" si="9"/>
        <v>0.10390970902197401</v>
      </c>
    </row>
    <row r="109" spans="1:10" ht="16.5">
      <c r="A109" s="1">
        <v>39021</v>
      </c>
      <c r="B109">
        <v>3.36</v>
      </c>
      <c r="C109">
        <v>3.33</v>
      </c>
      <c r="D109">
        <v>3.35</v>
      </c>
      <c r="E109">
        <v>231047500</v>
      </c>
      <c r="F109">
        <f t="shared" si="5"/>
        <v>0.6666666666666716</v>
      </c>
      <c r="G109">
        <f t="shared" si="6"/>
        <v>154031666.66666782</v>
      </c>
      <c r="H109">
        <f t="shared" si="8"/>
        <v>84999278.4722227</v>
      </c>
      <c r="I109" s="2">
        <f t="shared" si="7"/>
        <v>0.0029940119760479733</v>
      </c>
      <c r="J109" s="2">
        <f t="shared" si="9"/>
        <v>-0.1591753396508776</v>
      </c>
    </row>
    <row r="110" spans="1:10" ht="16.5">
      <c r="A110" s="1">
        <v>39022</v>
      </c>
      <c r="B110">
        <v>3.39</v>
      </c>
      <c r="C110">
        <v>3.35</v>
      </c>
      <c r="D110">
        <v>3.37</v>
      </c>
      <c r="E110">
        <v>181115000</v>
      </c>
      <c r="F110">
        <f t="shared" si="5"/>
        <v>0.5</v>
      </c>
      <c r="G110">
        <f t="shared" si="6"/>
        <v>90557500</v>
      </c>
      <c r="H110">
        <f t="shared" si="8"/>
        <v>84935128.47222285</v>
      </c>
      <c r="I110" s="2">
        <f t="shared" si="7"/>
        <v>0.0059701492537313485</v>
      </c>
      <c r="J110" s="2">
        <f t="shared" si="9"/>
        <v>-0.0007547122887733084</v>
      </c>
    </row>
    <row r="111" spans="1:10" ht="16.5">
      <c r="A111" s="1">
        <v>39023</v>
      </c>
      <c r="B111">
        <v>3.4</v>
      </c>
      <c r="C111">
        <v>3.37</v>
      </c>
      <c r="D111">
        <v>3.38</v>
      </c>
      <c r="E111">
        <v>144911400</v>
      </c>
      <c r="F111">
        <f t="shared" si="5"/>
        <v>0.3333333333333284</v>
      </c>
      <c r="G111">
        <f t="shared" si="6"/>
        <v>48303799.999999285</v>
      </c>
      <c r="H111">
        <f t="shared" si="8"/>
        <v>83266270.13888946</v>
      </c>
      <c r="I111" s="2">
        <f t="shared" si="7"/>
        <v>0.0029673590504450406</v>
      </c>
      <c r="J111" s="2">
        <f t="shared" si="9"/>
        <v>-0.019648623171026</v>
      </c>
    </row>
    <row r="112" spans="1:10" ht="16.5">
      <c r="A112" s="1">
        <v>39024</v>
      </c>
      <c r="B112">
        <v>3.39</v>
      </c>
      <c r="C112">
        <v>3.35</v>
      </c>
      <c r="D112">
        <v>3.36</v>
      </c>
      <c r="E112">
        <v>196767200</v>
      </c>
      <c r="F112">
        <f t="shared" si="5"/>
        <v>0.24999999999999445</v>
      </c>
      <c r="G112">
        <f t="shared" si="6"/>
        <v>49191799.999998905</v>
      </c>
      <c r="H112">
        <f t="shared" si="8"/>
        <v>80590061.80555604</v>
      </c>
      <c r="I112" s="2">
        <f t="shared" si="7"/>
        <v>-0.0059171597633136145</v>
      </c>
      <c r="J112" s="2">
        <f t="shared" si="9"/>
        <v>-0.0321403652267534</v>
      </c>
    </row>
    <row r="113" spans="1:10" ht="16.5">
      <c r="A113" s="1">
        <v>39027</v>
      </c>
      <c r="B113">
        <v>3.38</v>
      </c>
      <c r="C113">
        <v>3.34</v>
      </c>
      <c r="D113">
        <v>3.37</v>
      </c>
      <c r="E113">
        <v>187217300</v>
      </c>
      <c r="F113">
        <f t="shared" si="5"/>
        <v>0.7500000000000056</v>
      </c>
      <c r="G113">
        <f t="shared" si="6"/>
        <v>140412975.00000104</v>
      </c>
      <c r="H113">
        <f t="shared" si="8"/>
        <v>87468754.16666718</v>
      </c>
      <c r="I113" s="2">
        <f t="shared" si="7"/>
        <v>0.002976190476190545</v>
      </c>
      <c r="J113" s="2">
        <f t="shared" si="9"/>
        <v>0.0853541020691574</v>
      </c>
    </row>
    <row r="114" spans="1:10" ht="16.5">
      <c r="A114" s="1">
        <v>39028</v>
      </c>
      <c r="B114">
        <v>3.4</v>
      </c>
      <c r="C114">
        <v>3.36</v>
      </c>
      <c r="D114">
        <v>3.38</v>
      </c>
      <c r="E114">
        <v>270222900</v>
      </c>
      <c r="F114">
        <f t="shared" si="5"/>
        <v>0.5</v>
      </c>
      <c r="G114">
        <f t="shared" si="6"/>
        <v>135111450</v>
      </c>
      <c r="H114">
        <f t="shared" si="8"/>
        <v>94100912.5000004</v>
      </c>
      <c r="I114" s="2">
        <f t="shared" si="7"/>
        <v>0.0029673590504450406</v>
      </c>
      <c r="J114" s="2">
        <f t="shared" si="9"/>
        <v>0.07582317133151331</v>
      </c>
    </row>
    <row r="115" spans="1:10" ht="16.5">
      <c r="A115" s="1">
        <v>39029</v>
      </c>
      <c r="B115">
        <v>3.38</v>
      </c>
      <c r="C115">
        <v>3.34</v>
      </c>
      <c r="D115">
        <v>3.36</v>
      </c>
      <c r="E115">
        <v>123735700</v>
      </c>
      <c r="F115">
        <f t="shared" si="5"/>
        <v>0.5</v>
      </c>
      <c r="G115">
        <f t="shared" si="6"/>
        <v>61867850</v>
      </c>
      <c r="H115">
        <f t="shared" si="8"/>
        <v>87973404.16666698</v>
      </c>
      <c r="I115" s="2">
        <f t="shared" si="7"/>
        <v>-0.0059171597633136145</v>
      </c>
      <c r="J115" s="2">
        <f t="shared" si="9"/>
        <v>-0.06511635403464755</v>
      </c>
    </row>
    <row r="116" spans="1:10" ht="16.5">
      <c r="A116" s="1">
        <v>39030</v>
      </c>
      <c r="B116">
        <v>3.4</v>
      </c>
      <c r="C116">
        <v>3.35</v>
      </c>
      <c r="D116">
        <v>3.4</v>
      </c>
      <c r="E116">
        <v>256883200</v>
      </c>
      <c r="F116">
        <f t="shared" si="5"/>
        <v>1</v>
      </c>
      <c r="G116">
        <f t="shared" si="6"/>
        <v>256883200</v>
      </c>
      <c r="H116">
        <f t="shared" si="8"/>
        <v>103369393.7500002</v>
      </c>
      <c r="I116" s="2">
        <f t="shared" si="7"/>
        <v>0.011904761904761916</v>
      </c>
      <c r="J116" s="2">
        <f t="shared" si="9"/>
        <v>0.17500731873652708</v>
      </c>
    </row>
    <row r="117" spans="1:10" ht="16.5">
      <c r="A117" s="1">
        <v>39031</v>
      </c>
      <c r="B117">
        <v>3.43</v>
      </c>
      <c r="C117">
        <v>3.39</v>
      </c>
      <c r="D117">
        <v>3.41</v>
      </c>
      <c r="E117">
        <v>324588700</v>
      </c>
      <c r="F117">
        <f t="shared" si="5"/>
        <v>0.5</v>
      </c>
      <c r="G117">
        <f t="shared" si="6"/>
        <v>162294350</v>
      </c>
      <c r="H117">
        <f t="shared" si="8"/>
        <v>112517664.58333345</v>
      </c>
      <c r="I117" s="2">
        <f t="shared" si="7"/>
        <v>0.0029411764705883033</v>
      </c>
      <c r="J117" s="2">
        <f t="shared" si="9"/>
        <v>0.08850076895544565</v>
      </c>
    </row>
    <row r="118" spans="1:10" ht="16.5">
      <c r="A118" s="1">
        <v>39034</v>
      </c>
      <c r="B118">
        <v>3.52</v>
      </c>
      <c r="C118">
        <v>3.45</v>
      </c>
      <c r="D118">
        <v>3.51</v>
      </c>
      <c r="E118">
        <v>728129600</v>
      </c>
      <c r="F118">
        <f t="shared" si="5"/>
        <v>0.8571428571428535</v>
      </c>
      <c r="G118">
        <f t="shared" si="6"/>
        <v>624111085.7142831</v>
      </c>
      <c r="H118">
        <f t="shared" si="8"/>
        <v>160787010.6150793</v>
      </c>
      <c r="I118" s="2">
        <f t="shared" si="7"/>
        <v>0.029325513196480833</v>
      </c>
      <c r="J118" s="2">
        <f t="shared" si="9"/>
        <v>0.4289934936926847</v>
      </c>
    </row>
    <row r="119" spans="1:10" ht="16.5">
      <c r="A119" s="1">
        <v>39035</v>
      </c>
      <c r="B119">
        <v>3.61</v>
      </c>
      <c r="C119">
        <v>3.51</v>
      </c>
      <c r="D119">
        <v>3.56</v>
      </c>
      <c r="E119">
        <v>783866500</v>
      </c>
      <c r="F119">
        <f t="shared" si="5"/>
        <v>0.5000000000000022</v>
      </c>
      <c r="G119">
        <f t="shared" si="6"/>
        <v>391933250.0000017</v>
      </c>
      <c r="H119">
        <f t="shared" si="8"/>
        <v>185740427.281746</v>
      </c>
      <c r="I119" s="2">
        <f t="shared" si="7"/>
        <v>0.014245014245014322</v>
      </c>
      <c r="J119" s="2">
        <f t="shared" si="9"/>
        <v>0.15519547612216408</v>
      </c>
    </row>
    <row r="120" spans="1:10" ht="16.5">
      <c r="A120" s="1">
        <v>39036</v>
      </c>
      <c r="B120">
        <v>3.65</v>
      </c>
      <c r="C120">
        <v>3.55</v>
      </c>
      <c r="D120">
        <v>3.65</v>
      </c>
      <c r="E120">
        <v>691939300</v>
      </c>
      <c r="F120">
        <f t="shared" si="5"/>
        <v>1</v>
      </c>
      <c r="G120">
        <f t="shared" si="6"/>
        <v>691939300</v>
      </c>
      <c r="H120">
        <f t="shared" si="8"/>
        <v>233886518.94841266</v>
      </c>
      <c r="I120" s="2">
        <f t="shared" si="7"/>
        <v>0.025280898876404456</v>
      </c>
      <c r="J120" s="2">
        <f t="shared" si="9"/>
        <v>0.2592116986660895</v>
      </c>
    </row>
    <row r="121" spans="1:10" ht="16.5">
      <c r="A121" s="1">
        <v>39037</v>
      </c>
      <c r="B121">
        <v>3.86</v>
      </c>
      <c r="C121">
        <v>3.67</v>
      </c>
      <c r="D121">
        <v>3.83</v>
      </c>
      <c r="E121">
        <v>1546844500</v>
      </c>
      <c r="F121">
        <f t="shared" si="5"/>
        <v>0.8421052631578957</v>
      </c>
      <c r="G121">
        <f t="shared" si="6"/>
        <v>1302605894.7368436</v>
      </c>
      <c r="H121">
        <f t="shared" si="8"/>
        <v>329601037.95426065</v>
      </c>
      <c r="I121" s="2">
        <f t="shared" si="7"/>
        <v>0.04931506849315073</v>
      </c>
      <c r="J121" s="2">
        <f t="shared" si="9"/>
        <v>0.40923486926991004</v>
      </c>
    </row>
    <row r="122" spans="1:10" ht="16.5">
      <c r="A122" s="1">
        <v>39038</v>
      </c>
      <c r="B122">
        <v>3.83</v>
      </c>
      <c r="C122">
        <v>3.74</v>
      </c>
      <c r="D122">
        <v>3.78</v>
      </c>
      <c r="E122">
        <v>614383200</v>
      </c>
      <c r="F122">
        <f t="shared" si="5"/>
        <v>0.4444444444444406</v>
      </c>
      <c r="G122">
        <f t="shared" si="6"/>
        <v>273059199.9999976</v>
      </c>
      <c r="H122">
        <f t="shared" si="8"/>
        <v>344809512.9542604</v>
      </c>
      <c r="I122" s="2">
        <f t="shared" si="7"/>
        <v>-0.013054830287206335</v>
      </c>
      <c r="J122" s="2">
        <f t="shared" si="9"/>
        <v>0.046142072532278464</v>
      </c>
    </row>
    <row r="123" spans="1:10" ht="16.5">
      <c r="A123" s="1">
        <v>39041</v>
      </c>
      <c r="B123">
        <v>3.9</v>
      </c>
      <c r="C123">
        <v>3.75</v>
      </c>
      <c r="D123">
        <v>3.82</v>
      </c>
      <c r="E123">
        <v>765091200</v>
      </c>
      <c r="F123">
        <f t="shared" si="5"/>
        <v>0.4666666666666659</v>
      </c>
      <c r="G123">
        <f t="shared" si="6"/>
        <v>357042559.9999994</v>
      </c>
      <c r="H123">
        <f t="shared" si="8"/>
        <v>370537742.9542604</v>
      </c>
      <c r="I123" s="2">
        <f t="shared" si="7"/>
        <v>0.010582010582010592</v>
      </c>
      <c r="J123" s="2">
        <f t="shared" si="9"/>
        <v>0.07461577779442789</v>
      </c>
    </row>
    <row r="124" spans="1:10" ht="16.5">
      <c r="A124" s="1">
        <v>39042</v>
      </c>
      <c r="B124">
        <v>3.86</v>
      </c>
      <c r="C124">
        <v>3.79</v>
      </c>
      <c r="D124">
        <v>3.8</v>
      </c>
      <c r="E124">
        <v>334033400</v>
      </c>
      <c r="F124">
        <f t="shared" si="5"/>
        <v>0.14285714285714013</v>
      </c>
      <c r="G124">
        <f t="shared" si="6"/>
        <v>47719057.14285623</v>
      </c>
      <c r="H124">
        <f t="shared" si="8"/>
        <v>370415014.3828319</v>
      </c>
      <c r="I124" s="2">
        <f t="shared" si="7"/>
        <v>-0.005235602094240842</v>
      </c>
      <c r="J124" s="2">
        <f t="shared" si="9"/>
        <v>-0.0003312174637056801</v>
      </c>
    </row>
    <row r="125" spans="1:10" ht="16.5">
      <c r="A125" s="1">
        <v>39043</v>
      </c>
      <c r="B125">
        <v>3.91</v>
      </c>
      <c r="C125">
        <v>3.83</v>
      </c>
      <c r="D125">
        <v>3.9</v>
      </c>
      <c r="E125">
        <v>600899000</v>
      </c>
      <c r="F125">
        <f t="shared" si="5"/>
        <v>0.8749999999999972</v>
      </c>
      <c r="G125">
        <f t="shared" si="6"/>
        <v>525786624.99999833</v>
      </c>
      <c r="H125">
        <f t="shared" si="8"/>
        <v>402529485.216165</v>
      </c>
      <c r="I125" s="2">
        <f t="shared" si="7"/>
        <v>0.026315789473684237</v>
      </c>
      <c r="J125" s="2">
        <f t="shared" si="9"/>
        <v>0.08669862069938164</v>
      </c>
    </row>
    <row r="126" spans="1:10" ht="16.5">
      <c r="A126" s="1">
        <v>39044</v>
      </c>
      <c r="B126">
        <v>4</v>
      </c>
      <c r="C126">
        <v>3.89</v>
      </c>
      <c r="D126">
        <v>3.9</v>
      </c>
      <c r="E126">
        <v>713077800</v>
      </c>
      <c r="F126">
        <f t="shared" si="5"/>
        <v>0.09090909090908908</v>
      </c>
      <c r="G126">
        <f t="shared" si="6"/>
        <v>64825254.54545324</v>
      </c>
      <c r="H126">
        <f t="shared" si="8"/>
        <v>396672302.2616194</v>
      </c>
      <c r="I126" s="2">
        <f t="shared" si="7"/>
        <v>0</v>
      </c>
      <c r="J126" s="2">
        <f t="shared" si="9"/>
        <v>-0.01455094140842928</v>
      </c>
    </row>
    <row r="127" spans="1:10" ht="16.5">
      <c r="A127" s="1">
        <v>39045</v>
      </c>
      <c r="B127">
        <v>3.95</v>
      </c>
      <c r="C127">
        <v>3.86</v>
      </c>
      <c r="D127">
        <v>3.89</v>
      </c>
      <c r="E127">
        <v>324649300</v>
      </c>
      <c r="F127">
        <f t="shared" si="5"/>
        <v>0.333333333333335</v>
      </c>
      <c r="G127">
        <f t="shared" si="6"/>
        <v>108216433.33333386</v>
      </c>
      <c r="H127">
        <f t="shared" si="8"/>
        <v>400534684.2060639</v>
      </c>
      <c r="I127" s="2">
        <f t="shared" si="7"/>
        <v>-0.0025641025641025095</v>
      </c>
      <c r="J127" s="2">
        <f t="shared" si="9"/>
        <v>0.009736959002237469</v>
      </c>
    </row>
    <row r="128" spans="1:10" ht="16.5">
      <c r="A128" s="1">
        <v>39048</v>
      </c>
      <c r="B128">
        <v>3.92</v>
      </c>
      <c r="C128">
        <v>3.75</v>
      </c>
      <c r="D128">
        <v>3.76</v>
      </c>
      <c r="E128">
        <v>564799700</v>
      </c>
      <c r="F128">
        <f t="shared" si="5"/>
        <v>0.05882352941176348</v>
      </c>
      <c r="G128">
        <f t="shared" si="6"/>
        <v>33223511.76470519</v>
      </c>
      <c r="H128">
        <f t="shared" si="8"/>
        <v>381896376.8531227</v>
      </c>
      <c r="I128" s="2">
        <f t="shared" si="7"/>
        <v>-0.033419023136246874</v>
      </c>
      <c r="J128" s="2">
        <f t="shared" si="9"/>
        <v>-0.046533566474738365</v>
      </c>
    </row>
    <row r="129" spans="1:10" ht="16.5">
      <c r="A129" s="1">
        <v>39049</v>
      </c>
      <c r="B129">
        <v>3.7</v>
      </c>
      <c r="C129">
        <v>3.54</v>
      </c>
      <c r="D129">
        <v>3.57</v>
      </c>
      <c r="E129">
        <v>851460400</v>
      </c>
      <c r="F129">
        <f t="shared" si="5"/>
        <v>0.1874999999999986</v>
      </c>
      <c r="G129">
        <f t="shared" si="6"/>
        <v>159648824.9999988</v>
      </c>
      <c r="H129">
        <f t="shared" si="8"/>
        <v>381675916.43645597</v>
      </c>
      <c r="I129" s="2">
        <f t="shared" si="7"/>
        <v>-0.05053191489361701</v>
      </c>
      <c r="J129" s="2">
        <f t="shared" si="9"/>
        <v>-0.0005772781048183005</v>
      </c>
    </row>
    <row r="130" spans="1:10" ht="16.5">
      <c r="A130" s="1">
        <v>39050</v>
      </c>
      <c r="B130">
        <v>3.74</v>
      </c>
      <c r="C130">
        <v>3.58</v>
      </c>
      <c r="D130">
        <v>3.74</v>
      </c>
      <c r="E130">
        <v>676430900</v>
      </c>
      <c r="F130">
        <f t="shared" si="5"/>
        <v>1</v>
      </c>
      <c r="G130">
        <f t="shared" si="6"/>
        <v>676430900</v>
      </c>
      <c r="H130">
        <f t="shared" si="8"/>
        <v>386035900.96026564</v>
      </c>
      <c r="I130" s="2">
        <f t="shared" si="7"/>
        <v>0.04761904761904773</v>
      </c>
      <c r="J130" s="2">
        <f t="shared" si="9"/>
        <v>0.011423263391929398</v>
      </c>
    </row>
    <row r="131" spans="1:10" ht="16.5">
      <c r="A131" s="1">
        <v>39051</v>
      </c>
      <c r="B131">
        <v>3.82</v>
      </c>
      <c r="C131">
        <v>3.74</v>
      </c>
      <c r="D131">
        <v>3.77</v>
      </c>
      <c r="E131">
        <v>454552200</v>
      </c>
      <c r="F131">
        <f t="shared" si="5"/>
        <v>0.37499999999999933</v>
      </c>
      <c r="G131">
        <f t="shared" si="6"/>
        <v>170457074.9999997</v>
      </c>
      <c r="H131">
        <f t="shared" si="8"/>
        <v>367579553.04359883</v>
      </c>
      <c r="I131" s="2">
        <f t="shared" si="7"/>
        <v>0.008021390374331498</v>
      </c>
      <c r="J131" s="2">
        <f t="shared" si="9"/>
        <v>-0.0478099261513154</v>
      </c>
    </row>
    <row r="132" spans="1:10" ht="16.5">
      <c r="A132" s="1">
        <v>39052</v>
      </c>
      <c r="B132">
        <v>3.81</v>
      </c>
      <c r="C132">
        <v>3.72</v>
      </c>
      <c r="D132">
        <v>3.79</v>
      </c>
      <c r="E132">
        <v>591686300</v>
      </c>
      <c r="F132">
        <f aca="true" t="shared" si="10" ref="F132:F195">(D132-C132)/(B132-C132)</f>
        <v>0.7777777777777772</v>
      </c>
      <c r="G132">
        <f aca="true" t="shared" si="11" ref="G132:G195">E132*F132</f>
        <v>460200455.5555552</v>
      </c>
      <c r="H132">
        <f t="shared" si="8"/>
        <v>348267982.6732284</v>
      </c>
      <c r="I132" s="2">
        <f aca="true" t="shared" si="12" ref="I132:I195">(D132-D131)/D131</f>
        <v>0.005305039787798413</v>
      </c>
      <c r="J132" s="2">
        <f t="shared" si="9"/>
        <v>-0.05253711804823891</v>
      </c>
    </row>
    <row r="133" spans="1:10" ht="16.5">
      <c r="A133" s="1">
        <v>39055</v>
      </c>
      <c r="B133">
        <v>3.79</v>
      </c>
      <c r="C133">
        <v>3.7</v>
      </c>
      <c r="D133">
        <v>3.74</v>
      </c>
      <c r="E133">
        <v>321551900</v>
      </c>
      <c r="F133">
        <f t="shared" si="10"/>
        <v>0.44444444444444553</v>
      </c>
      <c r="G133">
        <f t="shared" si="11"/>
        <v>142911955.5555559</v>
      </c>
      <c r="H133">
        <f t="shared" si="8"/>
        <v>251626821.07478777</v>
      </c>
      <c r="I133" s="2">
        <f t="shared" si="12"/>
        <v>-0.01319261213720312</v>
      </c>
      <c r="J133" s="2">
        <f t="shared" si="9"/>
        <v>-0.27749080135545146</v>
      </c>
    </row>
    <row r="134" spans="1:10" ht="16.5">
      <c r="A134" s="1">
        <v>39056</v>
      </c>
      <c r="B134">
        <v>3.81</v>
      </c>
      <c r="C134">
        <v>3.75</v>
      </c>
      <c r="D134">
        <v>3.79</v>
      </c>
      <c r="E134">
        <v>227770700</v>
      </c>
      <c r="F134">
        <f t="shared" si="10"/>
        <v>0.6666666666666666</v>
      </c>
      <c r="G134">
        <f t="shared" si="11"/>
        <v>151847133.3333333</v>
      </c>
      <c r="H134">
        <f t="shared" si="8"/>
        <v>241525815.51923242</v>
      </c>
      <c r="I134" s="2">
        <f t="shared" si="12"/>
        <v>0.013368983957219202</v>
      </c>
      <c r="J134" s="2">
        <f t="shared" si="9"/>
        <v>-0.040142801599648045</v>
      </c>
    </row>
    <row r="135" spans="1:10" ht="16.5">
      <c r="A135" s="1">
        <v>39057</v>
      </c>
      <c r="B135">
        <v>3.84</v>
      </c>
      <c r="C135">
        <v>3.73</v>
      </c>
      <c r="D135">
        <v>3.8</v>
      </c>
      <c r="E135">
        <v>255643400</v>
      </c>
      <c r="F135">
        <f t="shared" si="10"/>
        <v>0.6363636363636356</v>
      </c>
      <c r="G135">
        <f t="shared" si="11"/>
        <v>162682163.63636345</v>
      </c>
      <c r="H135">
        <f t="shared" si="8"/>
        <v>225329115.82226276</v>
      </c>
      <c r="I135" s="2">
        <f t="shared" si="12"/>
        <v>0.0026385224274405768</v>
      </c>
      <c r="J135" s="2">
        <f t="shared" si="9"/>
        <v>-0.0670599110167581</v>
      </c>
    </row>
    <row r="136" spans="1:10" ht="16.5">
      <c r="A136" s="1">
        <v>39058</v>
      </c>
      <c r="B136">
        <v>3.83</v>
      </c>
      <c r="C136">
        <v>3.77</v>
      </c>
      <c r="D136">
        <v>3.8</v>
      </c>
      <c r="E136">
        <v>216616500</v>
      </c>
      <c r="F136">
        <f t="shared" si="10"/>
        <v>0.4999999999999963</v>
      </c>
      <c r="G136">
        <f t="shared" si="11"/>
        <v>108308249.9999992</v>
      </c>
      <c r="H136">
        <f t="shared" si="8"/>
        <v>230378215.22702467</v>
      </c>
      <c r="I136" s="2">
        <f t="shared" si="12"/>
        <v>0</v>
      </c>
      <c r="J136" s="2">
        <f t="shared" si="9"/>
        <v>0.02240766527812849</v>
      </c>
    </row>
    <row r="137" spans="1:10" ht="16.5">
      <c r="A137" s="1">
        <v>39059</v>
      </c>
      <c r="B137">
        <v>3.8</v>
      </c>
      <c r="C137">
        <v>3.72</v>
      </c>
      <c r="D137">
        <v>3.76</v>
      </c>
      <c r="E137">
        <v>229877700</v>
      </c>
      <c r="F137">
        <f t="shared" si="10"/>
        <v>0.4999999999999972</v>
      </c>
      <c r="G137">
        <f t="shared" si="11"/>
        <v>114938849.99999936</v>
      </c>
      <c r="H137">
        <f t="shared" si="8"/>
        <v>196140900.64369145</v>
      </c>
      <c r="I137" s="2">
        <f t="shared" si="12"/>
        <v>-0.010526315789473694</v>
      </c>
      <c r="J137" s="2">
        <f t="shared" si="9"/>
        <v>-0.14861350735612866</v>
      </c>
    </row>
    <row r="138" spans="1:10" ht="16.5">
      <c r="A138" s="1">
        <v>39062</v>
      </c>
      <c r="B138">
        <v>3.82</v>
      </c>
      <c r="C138">
        <v>3.75</v>
      </c>
      <c r="D138">
        <v>3.79</v>
      </c>
      <c r="E138">
        <v>229861300</v>
      </c>
      <c r="F138">
        <f t="shared" si="10"/>
        <v>0.5714285714285733</v>
      </c>
      <c r="G138">
        <f t="shared" si="11"/>
        <v>131349314.28571472</v>
      </c>
      <c r="H138">
        <f t="shared" si="8"/>
        <v>201684572.28871322</v>
      </c>
      <c r="I138" s="2">
        <f t="shared" si="12"/>
        <v>0.007978723404255386</v>
      </c>
      <c r="J138" s="2">
        <f t="shared" si="9"/>
        <v>0.02826372075802982</v>
      </c>
    </row>
    <row r="139" spans="1:10" ht="16.5">
      <c r="A139" s="1">
        <v>39063</v>
      </c>
      <c r="B139">
        <v>3.82</v>
      </c>
      <c r="C139">
        <v>3.77</v>
      </c>
      <c r="D139">
        <v>3.79</v>
      </c>
      <c r="E139">
        <v>206695700</v>
      </c>
      <c r="F139">
        <f t="shared" si="10"/>
        <v>0.4000000000000018</v>
      </c>
      <c r="G139">
        <f t="shared" si="11"/>
        <v>82678280.00000037</v>
      </c>
      <c r="H139">
        <f t="shared" si="8"/>
        <v>199556392.8442688</v>
      </c>
      <c r="I139" s="2">
        <f t="shared" si="12"/>
        <v>0</v>
      </c>
      <c r="J139" s="2">
        <f t="shared" si="9"/>
        <v>-0.010552019027999378</v>
      </c>
    </row>
    <row r="140" spans="1:10" ht="16.5">
      <c r="A140" s="1">
        <v>39064</v>
      </c>
      <c r="B140">
        <v>3.79</v>
      </c>
      <c r="C140">
        <v>3.69</v>
      </c>
      <c r="D140">
        <v>3.74</v>
      </c>
      <c r="E140">
        <v>287143300</v>
      </c>
      <c r="F140">
        <f t="shared" si="10"/>
        <v>0.5000000000000022</v>
      </c>
      <c r="G140">
        <f t="shared" si="11"/>
        <v>143571650.00000063</v>
      </c>
      <c r="H140">
        <f t="shared" si="8"/>
        <v>208752071.03054342</v>
      </c>
      <c r="I140" s="2">
        <f t="shared" si="12"/>
        <v>-0.01319261213720312</v>
      </c>
      <c r="J140" s="2">
        <f t="shared" si="9"/>
        <v>0.046080599349432046</v>
      </c>
    </row>
    <row r="141" spans="1:10" ht="16.5">
      <c r="A141" s="1">
        <v>39065</v>
      </c>
      <c r="B141">
        <v>3.79</v>
      </c>
      <c r="C141">
        <v>3.75</v>
      </c>
      <c r="D141">
        <v>3.79</v>
      </c>
      <c r="E141">
        <v>169477900</v>
      </c>
      <c r="F141">
        <f t="shared" si="10"/>
        <v>1</v>
      </c>
      <c r="G141">
        <f t="shared" si="11"/>
        <v>169477900</v>
      </c>
      <c r="H141">
        <f t="shared" si="8"/>
        <v>209571160.6138768</v>
      </c>
      <c r="I141" s="2">
        <f t="shared" si="12"/>
        <v>0.013368983957219202</v>
      </c>
      <c r="J141" s="2">
        <f t="shared" si="9"/>
        <v>0.0039237435072609584</v>
      </c>
    </row>
    <row r="142" spans="1:10" ht="16.5">
      <c r="A142" s="1">
        <v>39066</v>
      </c>
      <c r="B142">
        <v>3.83</v>
      </c>
      <c r="C142">
        <v>3.75</v>
      </c>
      <c r="D142">
        <v>3.78</v>
      </c>
      <c r="E142">
        <v>207973900</v>
      </c>
      <c r="F142">
        <f t="shared" si="10"/>
        <v>0.3749999999999972</v>
      </c>
      <c r="G142">
        <f t="shared" si="11"/>
        <v>77990212.49999942</v>
      </c>
      <c r="H142">
        <f aca="true" t="shared" si="13" ref="H142:H195">AVERAGE(G131:G142)</f>
        <v>159701103.32221013</v>
      </c>
      <c r="I142" s="2">
        <f t="shared" si="12"/>
        <v>-0.0026385224274406943</v>
      </c>
      <c r="J142" s="2">
        <f t="shared" si="9"/>
        <v>-0.23796240449109057</v>
      </c>
    </row>
    <row r="143" spans="1:10" ht="16.5">
      <c r="A143" s="1">
        <v>39069</v>
      </c>
      <c r="B143">
        <v>3.85</v>
      </c>
      <c r="C143">
        <v>3.77</v>
      </c>
      <c r="D143">
        <v>3.84</v>
      </c>
      <c r="E143">
        <v>366905900</v>
      </c>
      <c r="F143">
        <f t="shared" si="10"/>
        <v>0.8749999999999972</v>
      </c>
      <c r="G143">
        <f t="shared" si="11"/>
        <v>321042662.499999</v>
      </c>
      <c r="H143">
        <f t="shared" si="13"/>
        <v>172249902.28054342</v>
      </c>
      <c r="I143" s="2">
        <f t="shared" si="12"/>
        <v>0.01587301587301589</v>
      </c>
      <c r="J143" s="2">
        <f aca="true" t="shared" si="14" ref="J143:J195">(H143-H142)/H142</f>
        <v>0.07857678311097856</v>
      </c>
    </row>
    <row r="144" spans="1:10" ht="16.5">
      <c r="A144" s="1">
        <v>39070</v>
      </c>
      <c r="B144">
        <v>3.87</v>
      </c>
      <c r="C144">
        <v>3.75</v>
      </c>
      <c r="D144">
        <v>3.79</v>
      </c>
      <c r="E144">
        <v>303838500</v>
      </c>
      <c r="F144">
        <f t="shared" si="10"/>
        <v>0.3333333333333333</v>
      </c>
      <c r="G144">
        <f t="shared" si="11"/>
        <v>101279500</v>
      </c>
      <c r="H144">
        <f t="shared" si="13"/>
        <v>142339822.6509138</v>
      </c>
      <c r="I144" s="2">
        <f t="shared" si="12"/>
        <v>-0.013020833333333287</v>
      </c>
      <c r="J144" s="2">
        <f t="shared" si="14"/>
        <v>-0.17364352161381819</v>
      </c>
    </row>
    <row r="145" spans="1:10" ht="16.5">
      <c r="A145" s="1">
        <v>39071</v>
      </c>
      <c r="B145">
        <v>3.86</v>
      </c>
      <c r="C145">
        <v>3.82</v>
      </c>
      <c r="D145">
        <v>3.84</v>
      </c>
      <c r="E145">
        <v>369115200</v>
      </c>
      <c r="F145">
        <f t="shared" si="10"/>
        <v>0.5</v>
      </c>
      <c r="G145">
        <f t="shared" si="11"/>
        <v>184557600</v>
      </c>
      <c r="H145">
        <f t="shared" si="13"/>
        <v>145810293.02128413</v>
      </c>
      <c r="I145" s="2">
        <f t="shared" si="12"/>
        <v>0.01319261213720312</v>
      </c>
      <c r="J145" s="2">
        <f t="shared" si="14"/>
        <v>0.024381584195742628</v>
      </c>
    </row>
    <row r="146" spans="1:10" ht="16.5">
      <c r="A146" s="1">
        <v>39072</v>
      </c>
      <c r="B146">
        <v>3.98</v>
      </c>
      <c r="C146">
        <v>3.82</v>
      </c>
      <c r="D146">
        <v>3.9</v>
      </c>
      <c r="E146">
        <v>609550300</v>
      </c>
      <c r="F146">
        <f t="shared" si="10"/>
        <v>0.5</v>
      </c>
      <c r="G146">
        <f t="shared" si="11"/>
        <v>304775150</v>
      </c>
      <c r="H146">
        <f t="shared" si="13"/>
        <v>158554294.410173</v>
      </c>
      <c r="I146" s="2">
        <f t="shared" si="12"/>
        <v>0.015625000000000014</v>
      </c>
      <c r="J146" s="2">
        <f t="shared" si="14"/>
        <v>0.08740124668036026</v>
      </c>
    </row>
    <row r="147" spans="1:10" ht="16.5">
      <c r="A147" s="1">
        <v>39073</v>
      </c>
      <c r="B147">
        <v>3.92</v>
      </c>
      <c r="C147">
        <v>3.87</v>
      </c>
      <c r="D147">
        <v>3.9</v>
      </c>
      <c r="E147">
        <v>299899200</v>
      </c>
      <c r="F147">
        <f t="shared" si="10"/>
        <v>0.5999999999999982</v>
      </c>
      <c r="G147">
        <f t="shared" si="11"/>
        <v>179939519.99999946</v>
      </c>
      <c r="H147">
        <f t="shared" si="13"/>
        <v>159992407.44047603</v>
      </c>
      <c r="I147" s="2">
        <f t="shared" si="12"/>
        <v>0</v>
      </c>
      <c r="J147" s="2">
        <f t="shared" si="14"/>
        <v>0.009070161332765267</v>
      </c>
    </row>
    <row r="148" spans="1:10" ht="16.5">
      <c r="A148" s="1">
        <v>39078</v>
      </c>
      <c r="B148">
        <v>4.2</v>
      </c>
      <c r="C148">
        <v>4.02</v>
      </c>
      <c r="D148">
        <v>4.09</v>
      </c>
      <c r="E148">
        <v>750646500</v>
      </c>
      <c r="F148">
        <f t="shared" si="10"/>
        <v>0.3888888888888892</v>
      </c>
      <c r="G148">
        <f t="shared" si="11"/>
        <v>291918083.33333355</v>
      </c>
      <c r="H148">
        <f t="shared" si="13"/>
        <v>175293226.88492054</v>
      </c>
      <c r="I148" s="2">
        <f t="shared" si="12"/>
        <v>0.048717948717948704</v>
      </c>
      <c r="J148" s="2">
        <f t="shared" si="14"/>
        <v>0.09563465972681899</v>
      </c>
    </row>
    <row r="149" spans="1:10" ht="16.5">
      <c r="A149" s="1">
        <v>39079</v>
      </c>
      <c r="B149">
        <v>4.19</v>
      </c>
      <c r="C149">
        <v>4.05</v>
      </c>
      <c r="D149">
        <v>4.15</v>
      </c>
      <c r="E149">
        <v>722592000</v>
      </c>
      <c r="F149">
        <f t="shared" si="10"/>
        <v>0.7142857142857152</v>
      </c>
      <c r="G149">
        <f t="shared" si="11"/>
        <v>516137142.8571435</v>
      </c>
      <c r="H149">
        <f t="shared" si="13"/>
        <v>208726417.95634922</v>
      </c>
      <c r="I149" s="2">
        <f t="shared" si="12"/>
        <v>0.01466992665036687</v>
      </c>
      <c r="J149" s="2">
        <f t="shared" si="14"/>
        <v>0.19072722697595995</v>
      </c>
    </row>
    <row r="150" spans="1:10" ht="16.5">
      <c r="A150" s="1">
        <v>39080</v>
      </c>
      <c r="B150">
        <v>4.28</v>
      </c>
      <c r="C150">
        <v>4.1</v>
      </c>
      <c r="D150">
        <v>4.28</v>
      </c>
      <c r="E150">
        <v>642365100</v>
      </c>
      <c r="F150">
        <f t="shared" si="10"/>
        <v>1</v>
      </c>
      <c r="G150">
        <f t="shared" si="11"/>
        <v>642365100</v>
      </c>
      <c r="H150">
        <f t="shared" si="13"/>
        <v>251311066.765873</v>
      </c>
      <c r="I150" s="2">
        <f t="shared" si="12"/>
        <v>0.03132530120481925</v>
      </c>
      <c r="J150" s="2">
        <f t="shared" si="14"/>
        <v>0.20402136551027983</v>
      </c>
    </row>
    <row r="151" spans="1:10" ht="16.5">
      <c r="A151" s="1">
        <v>39084</v>
      </c>
      <c r="B151">
        <v>4.5</v>
      </c>
      <c r="C151">
        <v>4.29</v>
      </c>
      <c r="D151">
        <v>4.49</v>
      </c>
      <c r="E151">
        <v>600588000</v>
      </c>
      <c r="F151">
        <f t="shared" si="10"/>
        <v>0.9523809523809534</v>
      </c>
      <c r="G151">
        <f t="shared" si="11"/>
        <v>571988571.428572</v>
      </c>
      <c r="H151">
        <f t="shared" si="13"/>
        <v>292086924.38492066</v>
      </c>
      <c r="I151" s="2">
        <f t="shared" si="12"/>
        <v>0.049065420560747655</v>
      </c>
      <c r="J151" s="2">
        <f t="shared" si="14"/>
        <v>0.16225253485169983</v>
      </c>
    </row>
    <row r="152" spans="1:10" ht="16.5">
      <c r="A152" s="1">
        <v>39085</v>
      </c>
      <c r="B152">
        <v>4.54</v>
      </c>
      <c r="C152">
        <v>4.33</v>
      </c>
      <c r="D152">
        <v>4.52</v>
      </c>
      <c r="E152">
        <v>611300500</v>
      </c>
      <c r="F152">
        <f t="shared" si="10"/>
        <v>0.9047619047619025</v>
      </c>
      <c r="G152">
        <f t="shared" si="11"/>
        <v>553081404.7619034</v>
      </c>
      <c r="H152">
        <f t="shared" si="13"/>
        <v>326212737.28174585</v>
      </c>
      <c r="I152" s="2">
        <f t="shared" si="12"/>
        <v>0.006681514476614556</v>
      </c>
      <c r="J152" s="2">
        <f t="shared" si="14"/>
        <v>0.1168344422424511</v>
      </c>
    </row>
    <row r="153" spans="1:10" ht="16.5">
      <c r="A153" s="1">
        <v>39086</v>
      </c>
      <c r="B153">
        <v>4.6</v>
      </c>
      <c r="C153">
        <v>4.28</v>
      </c>
      <c r="D153">
        <v>4.35</v>
      </c>
      <c r="E153">
        <v>680999600</v>
      </c>
      <c r="F153">
        <f t="shared" si="10"/>
        <v>0.21874999999999853</v>
      </c>
      <c r="G153">
        <f t="shared" si="11"/>
        <v>148968662.499999</v>
      </c>
      <c r="H153">
        <f t="shared" si="13"/>
        <v>324503634.1567458</v>
      </c>
      <c r="I153" s="2">
        <f t="shared" si="12"/>
        <v>-0.03761061946902654</v>
      </c>
      <c r="J153" s="2">
        <f t="shared" si="14"/>
        <v>-0.005239228667898178</v>
      </c>
    </row>
    <row r="154" spans="1:10" ht="16.5">
      <c r="A154" s="1">
        <v>39087</v>
      </c>
      <c r="B154">
        <v>4.39</v>
      </c>
      <c r="C154">
        <v>4.05</v>
      </c>
      <c r="D154">
        <v>4.31</v>
      </c>
      <c r="E154">
        <v>665147800</v>
      </c>
      <c r="F154">
        <f t="shared" si="10"/>
        <v>0.7647058823529409</v>
      </c>
      <c r="G154">
        <f t="shared" si="11"/>
        <v>508642435.29411745</v>
      </c>
      <c r="H154">
        <f t="shared" si="13"/>
        <v>360391319.389589</v>
      </c>
      <c r="I154" s="2">
        <f t="shared" si="12"/>
        <v>-0.009195402298850583</v>
      </c>
      <c r="J154" s="2">
        <f t="shared" si="14"/>
        <v>0.11059255261069989</v>
      </c>
    </row>
    <row r="155" spans="1:10" ht="16.5">
      <c r="A155" s="1">
        <v>39090</v>
      </c>
      <c r="B155">
        <v>4.22</v>
      </c>
      <c r="C155">
        <v>4.12</v>
      </c>
      <c r="D155">
        <v>4.19</v>
      </c>
      <c r="E155">
        <v>398925400</v>
      </c>
      <c r="F155">
        <f t="shared" si="10"/>
        <v>0.7000000000000053</v>
      </c>
      <c r="G155">
        <f t="shared" si="11"/>
        <v>279247780.0000021</v>
      </c>
      <c r="H155">
        <f t="shared" si="13"/>
        <v>356908412.5145892</v>
      </c>
      <c r="I155" s="2">
        <f t="shared" si="12"/>
        <v>-0.027842227378190077</v>
      </c>
      <c r="J155" s="2">
        <f t="shared" si="14"/>
        <v>-0.009664236310960478</v>
      </c>
    </row>
    <row r="156" spans="1:10" ht="16.5">
      <c r="A156" s="1">
        <v>39091</v>
      </c>
      <c r="B156">
        <v>4.22</v>
      </c>
      <c r="C156">
        <v>4.03</v>
      </c>
      <c r="D156">
        <v>4.09</v>
      </c>
      <c r="E156">
        <v>490488800</v>
      </c>
      <c r="F156">
        <f t="shared" si="10"/>
        <v>0.3157894736842093</v>
      </c>
      <c r="G156">
        <f t="shared" si="11"/>
        <v>154891199.9999994</v>
      </c>
      <c r="H156">
        <f t="shared" si="13"/>
        <v>361376054.1812558</v>
      </c>
      <c r="I156" s="2">
        <f t="shared" si="12"/>
        <v>-0.023866348448687475</v>
      </c>
      <c r="J156" s="2">
        <f t="shared" si="14"/>
        <v>0.01251761379114034</v>
      </c>
    </row>
    <row r="157" spans="1:10" ht="16.5">
      <c r="A157" s="1">
        <v>39092</v>
      </c>
      <c r="B157">
        <v>4.04</v>
      </c>
      <c r="C157">
        <v>3.95</v>
      </c>
      <c r="D157">
        <v>4</v>
      </c>
      <c r="E157">
        <v>527095200</v>
      </c>
      <c r="F157">
        <f t="shared" si="10"/>
        <v>0.5555555555555545</v>
      </c>
      <c r="G157">
        <f t="shared" si="11"/>
        <v>292830666.6666661</v>
      </c>
      <c r="H157">
        <f t="shared" si="13"/>
        <v>370398809.73681134</v>
      </c>
      <c r="I157" s="2">
        <f t="shared" si="12"/>
        <v>-0.02200488997555009</v>
      </c>
      <c r="J157" s="2">
        <f t="shared" si="14"/>
        <v>0.02496777373918076</v>
      </c>
    </row>
    <row r="158" spans="1:10" ht="16.5">
      <c r="A158" s="1">
        <v>39093</v>
      </c>
      <c r="B158">
        <v>4.08</v>
      </c>
      <c r="C158">
        <v>3.95</v>
      </c>
      <c r="D158">
        <v>3.96</v>
      </c>
      <c r="E158">
        <v>448740000</v>
      </c>
      <c r="F158">
        <f t="shared" si="10"/>
        <v>0.07692307692307535</v>
      </c>
      <c r="G158">
        <f t="shared" si="11"/>
        <v>34518461.53846083</v>
      </c>
      <c r="H158">
        <f t="shared" si="13"/>
        <v>347877419.031683</v>
      </c>
      <c r="I158" s="2">
        <f t="shared" si="12"/>
        <v>-0.010000000000000009</v>
      </c>
      <c r="J158" s="2">
        <f t="shared" si="14"/>
        <v>-0.06080308606048436</v>
      </c>
    </row>
    <row r="159" spans="1:10" ht="16.5">
      <c r="A159" s="1">
        <v>39094</v>
      </c>
      <c r="B159">
        <v>4.08</v>
      </c>
      <c r="C159">
        <v>4</v>
      </c>
      <c r="D159">
        <v>4.02</v>
      </c>
      <c r="E159">
        <v>368297700</v>
      </c>
      <c r="F159">
        <f t="shared" si="10"/>
        <v>0.24999999999999445</v>
      </c>
      <c r="G159">
        <f t="shared" si="11"/>
        <v>92074424.99999796</v>
      </c>
      <c r="H159">
        <f t="shared" si="13"/>
        <v>340555327.7816829</v>
      </c>
      <c r="I159" s="2">
        <f t="shared" si="12"/>
        <v>0.015151515151515053</v>
      </c>
      <c r="J159" s="2">
        <f t="shared" si="14"/>
        <v>-0.02104790609974388</v>
      </c>
    </row>
    <row r="160" spans="1:10" ht="16.5">
      <c r="A160" s="1">
        <v>39097</v>
      </c>
      <c r="B160">
        <v>4.11</v>
      </c>
      <c r="C160">
        <v>4.03</v>
      </c>
      <c r="D160">
        <v>4.09</v>
      </c>
      <c r="E160">
        <v>230765400</v>
      </c>
      <c r="F160">
        <f t="shared" si="10"/>
        <v>0.7499999999999944</v>
      </c>
      <c r="G160">
        <f t="shared" si="11"/>
        <v>173074049.99999872</v>
      </c>
      <c r="H160">
        <f t="shared" si="13"/>
        <v>330651658.3372384</v>
      </c>
      <c r="I160" s="2">
        <f t="shared" si="12"/>
        <v>0.017412935323383158</v>
      </c>
      <c r="J160" s="2">
        <f t="shared" si="14"/>
        <v>-0.02908094114678894</v>
      </c>
    </row>
    <row r="161" spans="1:10" ht="16.5">
      <c r="A161" s="1">
        <v>39098</v>
      </c>
      <c r="B161">
        <v>4.17</v>
      </c>
      <c r="C161">
        <v>4.06</v>
      </c>
      <c r="D161">
        <v>4.1</v>
      </c>
      <c r="E161">
        <v>233552700</v>
      </c>
      <c r="F161">
        <f t="shared" si="10"/>
        <v>0.3636363636363629</v>
      </c>
      <c r="G161">
        <f t="shared" si="11"/>
        <v>84928254.54545438</v>
      </c>
      <c r="H161">
        <f t="shared" si="13"/>
        <v>294717584.3112643</v>
      </c>
      <c r="I161" s="2">
        <f t="shared" si="12"/>
        <v>0.0024449877750610726</v>
      </c>
      <c r="J161" s="2">
        <f t="shared" si="14"/>
        <v>-0.1086765274569535</v>
      </c>
    </row>
    <row r="162" spans="1:10" ht="16.5">
      <c r="A162" s="1">
        <v>39099</v>
      </c>
      <c r="B162">
        <v>4.11</v>
      </c>
      <c r="C162">
        <v>4.02</v>
      </c>
      <c r="D162">
        <v>4.06</v>
      </c>
      <c r="E162">
        <v>239131200</v>
      </c>
      <c r="F162">
        <f t="shared" si="10"/>
        <v>0.44444444444444114</v>
      </c>
      <c r="G162">
        <f t="shared" si="11"/>
        <v>106280533.33333254</v>
      </c>
      <c r="H162">
        <f t="shared" si="13"/>
        <v>250043870.42237532</v>
      </c>
      <c r="I162" s="2">
        <f t="shared" si="12"/>
        <v>-0.009756097560975618</v>
      </c>
      <c r="J162" s="2">
        <f t="shared" si="14"/>
        <v>-0.1515814334366526</v>
      </c>
    </row>
    <row r="163" spans="1:10" ht="16.5">
      <c r="A163" s="1">
        <v>39100</v>
      </c>
      <c r="B163">
        <v>4.08</v>
      </c>
      <c r="C163">
        <v>3.95</v>
      </c>
      <c r="D163">
        <v>4.03</v>
      </c>
      <c r="E163">
        <v>292057000</v>
      </c>
      <c r="F163">
        <f t="shared" si="10"/>
        <v>0.6153846153846164</v>
      </c>
      <c r="G163">
        <f t="shared" si="11"/>
        <v>179727384.6153849</v>
      </c>
      <c r="H163">
        <f t="shared" si="13"/>
        <v>217355438.18794307</v>
      </c>
      <c r="I163" s="2">
        <f t="shared" si="12"/>
        <v>-0.007389162561576198</v>
      </c>
      <c r="J163" s="2">
        <f t="shared" si="14"/>
        <v>-0.1307307880781672</v>
      </c>
    </row>
    <row r="164" spans="1:10" ht="16.5">
      <c r="A164" s="1">
        <v>39101</v>
      </c>
      <c r="B164">
        <v>4.07</v>
      </c>
      <c r="C164">
        <v>4</v>
      </c>
      <c r="D164">
        <v>4.07</v>
      </c>
      <c r="E164">
        <v>196908200</v>
      </c>
      <c r="F164">
        <f t="shared" si="10"/>
        <v>1</v>
      </c>
      <c r="G164">
        <f t="shared" si="11"/>
        <v>196908200</v>
      </c>
      <c r="H164">
        <f t="shared" si="13"/>
        <v>187674337.79111776</v>
      </c>
      <c r="I164" s="2">
        <f t="shared" si="12"/>
        <v>0.009925558312655096</v>
      </c>
      <c r="J164" s="2">
        <f t="shared" si="14"/>
        <v>-0.1365555913588904</v>
      </c>
    </row>
    <row r="165" spans="1:10" ht="16.5">
      <c r="A165" s="1">
        <v>39104</v>
      </c>
      <c r="B165">
        <v>4.1</v>
      </c>
      <c r="C165">
        <v>4.04</v>
      </c>
      <c r="D165">
        <v>4.07</v>
      </c>
      <c r="E165">
        <v>191801300</v>
      </c>
      <c r="F165">
        <f t="shared" si="10"/>
        <v>0.5000000000000074</v>
      </c>
      <c r="G165">
        <f t="shared" si="11"/>
        <v>95900650.00000143</v>
      </c>
      <c r="H165">
        <f t="shared" si="13"/>
        <v>183252003.416118</v>
      </c>
      <c r="I165" s="2">
        <f t="shared" si="12"/>
        <v>0</v>
      </c>
      <c r="J165" s="2">
        <f t="shared" si="14"/>
        <v>-0.02356387360706628</v>
      </c>
    </row>
    <row r="166" spans="1:10" ht="16.5">
      <c r="A166" s="1">
        <v>39105</v>
      </c>
      <c r="B166">
        <v>4.05</v>
      </c>
      <c r="C166">
        <v>3.97</v>
      </c>
      <c r="D166">
        <v>4</v>
      </c>
      <c r="E166">
        <v>793229800</v>
      </c>
      <c r="F166">
        <f t="shared" si="10"/>
        <v>0.37499999999999933</v>
      </c>
      <c r="G166">
        <f t="shared" si="11"/>
        <v>297461174.99999946</v>
      </c>
      <c r="H166">
        <f t="shared" si="13"/>
        <v>165653565.0582748</v>
      </c>
      <c r="I166" s="2">
        <f t="shared" si="12"/>
        <v>-0.01719901719901727</v>
      </c>
      <c r="J166" s="2">
        <f t="shared" si="14"/>
        <v>-0.09603408437441024</v>
      </c>
    </row>
    <row r="167" spans="1:10" ht="16.5">
      <c r="A167" s="1">
        <v>39106</v>
      </c>
      <c r="B167">
        <v>4.04</v>
      </c>
      <c r="C167">
        <v>3.99</v>
      </c>
      <c r="D167">
        <v>4</v>
      </c>
      <c r="E167">
        <v>251163000</v>
      </c>
      <c r="F167">
        <f t="shared" si="10"/>
        <v>0.19999999999999646</v>
      </c>
      <c r="G167">
        <f t="shared" si="11"/>
        <v>50232599.99999911</v>
      </c>
      <c r="H167">
        <f t="shared" si="13"/>
        <v>146568966.72494122</v>
      </c>
      <c r="I167" s="2">
        <f t="shared" si="12"/>
        <v>0</v>
      </c>
      <c r="J167" s="2">
        <f t="shared" si="14"/>
        <v>-0.11520789381514285</v>
      </c>
    </row>
    <row r="168" spans="1:10" ht="16.5">
      <c r="A168" s="1">
        <v>39107</v>
      </c>
      <c r="B168">
        <v>4.03</v>
      </c>
      <c r="C168">
        <v>3.98</v>
      </c>
      <c r="D168">
        <v>4</v>
      </c>
      <c r="E168">
        <v>247388000</v>
      </c>
      <c r="F168">
        <f t="shared" si="10"/>
        <v>0.39999999999999825</v>
      </c>
      <c r="G168">
        <f t="shared" si="11"/>
        <v>98955199.99999957</v>
      </c>
      <c r="H168">
        <f t="shared" si="13"/>
        <v>141907633.3916079</v>
      </c>
      <c r="I168" s="2">
        <f t="shared" si="12"/>
        <v>0</v>
      </c>
      <c r="J168" s="2">
        <f t="shared" si="14"/>
        <v>-0.03180300330615695</v>
      </c>
    </row>
    <row r="169" spans="1:10" ht="16.5">
      <c r="A169" s="1">
        <v>39108</v>
      </c>
      <c r="B169">
        <v>3.96</v>
      </c>
      <c r="C169">
        <v>3.9</v>
      </c>
      <c r="D169">
        <v>3.93</v>
      </c>
      <c r="E169">
        <v>497547600</v>
      </c>
      <c r="F169">
        <f t="shared" si="10"/>
        <v>0.5000000000000037</v>
      </c>
      <c r="G169">
        <f t="shared" si="11"/>
        <v>248773800.00000182</v>
      </c>
      <c r="H169">
        <f t="shared" si="13"/>
        <v>138236227.83605257</v>
      </c>
      <c r="I169" s="2">
        <f t="shared" si="12"/>
        <v>-0.01749999999999996</v>
      </c>
      <c r="J169" s="2">
        <f t="shared" si="14"/>
        <v>-0.0258717975052388</v>
      </c>
    </row>
    <row r="170" spans="1:10" ht="16.5">
      <c r="A170" s="1">
        <v>39111</v>
      </c>
      <c r="B170">
        <v>3.94</v>
      </c>
      <c r="C170">
        <v>3.88</v>
      </c>
      <c r="D170">
        <v>3.9</v>
      </c>
      <c r="E170">
        <v>221744700</v>
      </c>
      <c r="F170">
        <f t="shared" si="10"/>
        <v>0.3333333333333333</v>
      </c>
      <c r="G170">
        <f t="shared" si="11"/>
        <v>73914900</v>
      </c>
      <c r="H170">
        <f t="shared" si="13"/>
        <v>141519264.37451416</v>
      </c>
      <c r="I170" s="2">
        <f t="shared" si="12"/>
        <v>-0.007633587786259605</v>
      </c>
      <c r="J170" s="2">
        <f t="shared" si="14"/>
        <v>0.023749465605754663</v>
      </c>
    </row>
    <row r="171" spans="1:10" ht="16.5">
      <c r="A171" s="1">
        <v>39112</v>
      </c>
      <c r="B171">
        <v>3.92</v>
      </c>
      <c r="C171">
        <v>3.87</v>
      </c>
      <c r="D171">
        <v>3.9</v>
      </c>
      <c r="E171">
        <v>180504800</v>
      </c>
      <c r="F171">
        <f t="shared" si="10"/>
        <v>0.5999999999999982</v>
      </c>
      <c r="G171">
        <f t="shared" si="11"/>
        <v>108302879.99999967</v>
      </c>
      <c r="H171">
        <f t="shared" si="13"/>
        <v>142871635.6245143</v>
      </c>
      <c r="I171" s="2">
        <f t="shared" si="12"/>
        <v>0</v>
      </c>
      <c r="J171" s="2">
        <f t="shared" si="14"/>
        <v>0.00955609298831046</v>
      </c>
    </row>
    <row r="172" spans="1:10" ht="16.5">
      <c r="A172" s="1">
        <v>39113</v>
      </c>
      <c r="B172">
        <v>3.91</v>
      </c>
      <c r="C172">
        <v>3.82</v>
      </c>
      <c r="D172">
        <v>3.86</v>
      </c>
      <c r="E172">
        <v>220273400</v>
      </c>
      <c r="F172">
        <f t="shared" si="10"/>
        <v>0.44444444444444337</v>
      </c>
      <c r="G172">
        <f t="shared" si="11"/>
        <v>97899288.88888866</v>
      </c>
      <c r="H172">
        <f t="shared" si="13"/>
        <v>136607072.1985885</v>
      </c>
      <c r="I172" s="2">
        <f t="shared" si="12"/>
        <v>-0.010256410256410265</v>
      </c>
      <c r="J172" s="2">
        <f t="shared" si="14"/>
        <v>-0.04384749568059771</v>
      </c>
    </row>
    <row r="173" spans="1:10" ht="16.5">
      <c r="A173" s="1">
        <v>39114</v>
      </c>
      <c r="B173">
        <v>3.86</v>
      </c>
      <c r="C173">
        <v>3.81</v>
      </c>
      <c r="D173">
        <v>3.83</v>
      </c>
      <c r="E173">
        <v>292740100</v>
      </c>
      <c r="F173">
        <f t="shared" si="10"/>
        <v>0.4000000000000018</v>
      </c>
      <c r="G173">
        <f t="shared" si="11"/>
        <v>117096040.00000052</v>
      </c>
      <c r="H173">
        <f t="shared" si="13"/>
        <v>139287720.9864673</v>
      </c>
      <c r="I173" s="2">
        <f t="shared" si="12"/>
        <v>-0.007772020725388551</v>
      </c>
      <c r="J173" s="2">
        <f t="shared" si="14"/>
        <v>0.01962306010029918</v>
      </c>
    </row>
    <row r="174" spans="1:10" ht="16.5">
      <c r="A174" s="1">
        <v>39115</v>
      </c>
      <c r="B174">
        <v>3.87</v>
      </c>
      <c r="C174">
        <v>3.8</v>
      </c>
      <c r="D174">
        <v>3.84</v>
      </c>
      <c r="E174">
        <v>223743600</v>
      </c>
      <c r="F174">
        <f t="shared" si="10"/>
        <v>0.5714285714285696</v>
      </c>
      <c r="G174">
        <f t="shared" si="11"/>
        <v>127853485.71428531</v>
      </c>
      <c r="H174">
        <f t="shared" si="13"/>
        <v>141085467.01821336</v>
      </c>
      <c r="I174" s="2">
        <f t="shared" si="12"/>
        <v>0.0026109660574411974</v>
      </c>
      <c r="J174" s="2">
        <f t="shared" si="14"/>
        <v>0.012906708638880826</v>
      </c>
    </row>
    <row r="175" spans="1:10" ht="16.5">
      <c r="A175" s="1">
        <v>39118</v>
      </c>
      <c r="B175">
        <v>3.87</v>
      </c>
      <c r="C175">
        <v>3.82</v>
      </c>
      <c r="D175">
        <v>3.83</v>
      </c>
      <c r="E175">
        <v>171354900</v>
      </c>
      <c r="F175">
        <f t="shared" si="10"/>
        <v>0.20000000000000356</v>
      </c>
      <c r="G175">
        <f t="shared" si="11"/>
        <v>34270980.00000061</v>
      </c>
      <c r="H175">
        <f t="shared" si="13"/>
        <v>128964099.96693136</v>
      </c>
      <c r="I175" s="2">
        <f t="shared" si="12"/>
        <v>-0.0026041666666666114</v>
      </c>
      <c r="J175" s="2">
        <f t="shared" si="14"/>
        <v>-0.0859150648714031</v>
      </c>
    </row>
    <row r="176" spans="1:10" ht="16.5">
      <c r="A176" s="1">
        <v>39119</v>
      </c>
      <c r="B176">
        <v>3.87</v>
      </c>
      <c r="C176">
        <v>3.82</v>
      </c>
      <c r="D176">
        <v>3.86</v>
      </c>
      <c r="E176">
        <v>149405700</v>
      </c>
      <c r="F176">
        <f t="shared" si="10"/>
        <v>0.7999999999999965</v>
      </c>
      <c r="G176">
        <f t="shared" si="11"/>
        <v>119524559.99999948</v>
      </c>
      <c r="H176">
        <f t="shared" si="13"/>
        <v>122515463.30026464</v>
      </c>
      <c r="I176" s="2">
        <f t="shared" si="12"/>
        <v>0.007832898172323709</v>
      </c>
      <c r="J176" s="2">
        <f t="shared" si="14"/>
        <v>-0.050003347197555434</v>
      </c>
    </row>
    <row r="177" spans="1:10" ht="16.5">
      <c r="A177" s="1">
        <v>39120</v>
      </c>
      <c r="B177">
        <v>3.94</v>
      </c>
      <c r="C177">
        <v>3.85</v>
      </c>
      <c r="D177">
        <v>3.92</v>
      </c>
      <c r="E177">
        <v>273824800</v>
      </c>
      <c r="F177">
        <f t="shared" si="10"/>
        <v>0.7777777777777772</v>
      </c>
      <c r="G177">
        <f t="shared" si="11"/>
        <v>212974844.4444443</v>
      </c>
      <c r="H177">
        <f t="shared" si="13"/>
        <v>132271646.17063491</v>
      </c>
      <c r="I177" s="2">
        <f t="shared" si="12"/>
        <v>0.015544041450777216</v>
      </c>
      <c r="J177" s="2">
        <f t="shared" si="14"/>
        <v>0.07963225708463852</v>
      </c>
    </row>
    <row r="178" spans="1:10" ht="16.5">
      <c r="A178" s="1">
        <v>39121</v>
      </c>
      <c r="B178">
        <v>3.99</v>
      </c>
      <c r="C178">
        <v>3.92</v>
      </c>
      <c r="D178">
        <v>3.95</v>
      </c>
      <c r="E178">
        <v>354213800</v>
      </c>
      <c r="F178">
        <f t="shared" si="10"/>
        <v>0.4285714285714304</v>
      </c>
      <c r="G178">
        <f t="shared" si="11"/>
        <v>151805914.28571492</v>
      </c>
      <c r="H178">
        <f t="shared" si="13"/>
        <v>120133707.7777778</v>
      </c>
      <c r="I178" s="2">
        <f t="shared" si="12"/>
        <v>0.00765306122448986</v>
      </c>
      <c r="J178" s="2">
        <f t="shared" si="14"/>
        <v>-0.09176523271811975</v>
      </c>
    </row>
    <row r="179" spans="1:10" ht="16.5">
      <c r="A179" s="1">
        <v>39122</v>
      </c>
      <c r="B179">
        <v>3.98</v>
      </c>
      <c r="C179">
        <v>3.93</v>
      </c>
      <c r="D179">
        <v>3.94</v>
      </c>
      <c r="E179">
        <v>157152900</v>
      </c>
      <c r="F179">
        <f t="shared" si="10"/>
        <v>0.19999999999999646</v>
      </c>
      <c r="G179">
        <f t="shared" si="11"/>
        <v>31430579.999999445</v>
      </c>
      <c r="H179">
        <f t="shared" si="13"/>
        <v>118566872.77777787</v>
      </c>
      <c r="I179" s="2">
        <f t="shared" si="12"/>
        <v>-0.0025316455696203113</v>
      </c>
      <c r="J179" s="2">
        <f t="shared" si="14"/>
        <v>-0.013042426051631213</v>
      </c>
    </row>
    <row r="180" spans="1:10" ht="16.5">
      <c r="A180" s="1">
        <v>39125</v>
      </c>
      <c r="B180">
        <v>3.95</v>
      </c>
      <c r="C180">
        <v>3.9</v>
      </c>
      <c r="D180">
        <v>3.93</v>
      </c>
      <c r="E180">
        <v>160036900</v>
      </c>
      <c r="F180">
        <f t="shared" si="10"/>
        <v>0.6000000000000018</v>
      </c>
      <c r="G180">
        <f t="shared" si="11"/>
        <v>96022140.00000028</v>
      </c>
      <c r="H180">
        <f t="shared" si="13"/>
        <v>118322451.11111124</v>
      </c>
      <c r="I180" s="2">
        <f t="shared" si="12"/>
        <v>-0.0025380710659897937</v>
      </c>
      <c r="J180" s="2">
        <f t="shared" si="14"/>
        <v>-0.002061466756610259</v>
      </c>
    </row>
    <row r="181" spans="1:10" ht="16.5">
      <c r="A181" s="1">
        <v>39126</v>
      </c>
      <c r="B181">
        <v>3.93</v>
      </c>
      <c r="C181">
        <v>3.87</v>
      </c>
      <c r="D181">
        <v>3.88</v>
      </c>
      <c r="E181">
        <v>200349600</v>
      </c>
      <c r="F181">
        <f t="shared" si="10"/>
        <v>0.16666666666666297</v>
      </c>
      <c r="G181">
        <f t="shared" si="11"/>
        <v>33391599.99999926</v>
      </c>
      <c r="H181">
        <f t="shared" si="13"/>
        <v>100373934.44444437</v>
      </c>
      <c r="I181" s="2">
        <f t="shared" si="12"/>
        <v>-0.012722646310432637</v>
      </c>
      <c r="J181" s="2">
        <f t="shared" si="14"/>
        <v>-0.1516915555595804</v>
      </c>
    </row>
    <row r="182" spans="1:10" ht="16.5">
      <c r="A182" s="1">
        <v>39127</v>
      </c>
      <c r="B182">
        <v>3.9</v>
      </c>
      <c r="C182">
        <v>3.86</v>
      </c>
      <c r="D182">
        <v>3.87</v>
      </c>
      <c r="E182">
        <v>131957800</v>
      </c>
      <c r="F182">
        <f t="shared" si="10"/>
        <v>0.25000000000000555</v>
      </c>
      <c r="G182">
        <f t="shared" si="11"/>
        <v>32989450.000000734</v>
      </c>
      <c r="H182">
        <f t="shared" si="13"/>
        <v>96963480.27777778</v>
      </c>
      <c r="I182" s="2">
        <f t="shared" si="12"/>
        <v>-0.0025773195876288113</v>
      </c>
      <c r="J182" s="2">
        <f t="shared" si="14"/>
        <v>-0.03397748813517156</v>
      </c>
    </row>
    <row r="183" spans="1:10" ht="16.5">
      <c r="A183" s="1">
        <v>39128</v>
      </c>
      <c r="B183">
        <v>3.92</v>
      </c>
      <c r="C183">
        <v>3.87</v>
      </c>
      <c r="D183">
        <v>3.9</v>
      </c>
      <c r="E183">
        <v>207330500</v>
      </c>
      <c r="F183">
        <f t="shared" si="10"/>
        <v>0.5999999999999982</v>
      </c>
      <c r="G183">
        <f t="shared" si="11"/>
        <v>124398299.99999963</v>
      </c>
      <c r="H183">
        <f t="shared" si="13"/>
        <v>98304765.27777775</v>
      </c>
      <c r="I183" s="2">
        <f t="shared" si="12"/>
        <v>0.007751937984496074</v>
      </c>
      <c r="J183" s="2">
        <f t="shared" si="14"/>
        <v>0.013832888383930746</v>
      </c>
    </row>
    <row r="184" spans="1:10" ht="16.5">
      <c r="A184" s="1">
        <v>39129</v>
      </c>
      <c r="B184">
        <v>3.93</v>
      </c>
      <c r="C184">
        <v>3.9</v>
      </c>
      <c r="D184">
        <v>3.93</v>
      </c>
      <c r="E184">
        <v>193361100</v>
      </c>
      <c r="F184">
        <f t="shared" si="10"/>
        <v>1</v>
      </c>
      <c r="G184">
        <f t="shared" si="11"/>
        <v>193361100</v>
      </c>
      <c r="H184">
        <f t="shared" si="13"/>
        <v>106259916.2037037</v>
      </c>
      <c r="I184" s="2">
        <f t="shared" si="12"/>
        <v>0.007692307692307756</v>
      </c>
      <c r="J184" s="2">
        <f t="shared" si="14"/>
        <v>0.08092334998661814</v>
      </c>
    </row>
    <row r="185" spans="1:10" ht="16.5">
      <c r="A185" s="1">
        <v>39134</v>
      </c>
      <c r="B185">
        <v>3.94</v>
      </c>
      <c r="C185">
        <v>3.9</v>
      </c>
      <c r="D185">
        <v>3.92</v>
      </c>
      <c r="E185">
        <v>164294600</v>
      </c>
      <c r="F185">
        <f t="shared" si="10"/>
        <v>0.5</v>
      </c>
      <c r="G185">
        <f t="shared" si="11"/>
        <v>82147300</v>
      </c>
      <c r="H185">
        <f t="shared" si="13"/>
        <v>103347521.20370366</v>
      </c>
      <c r="I185" s="2">
        <f t="shared" si="12"/>
        <v>-0.0025445292620865727</v>
      </c>
      <c r="J185" s="2">
        <f t="shared" si="14"/>
        <v>-0.02740821848962208</v>
      </c>
    </row>
    <row r="186" spans="1:10" ht="16.5">
      <c r="A186" s="1">
        <v>39135</v>
      </c>
      <c r="B186">
        <v>3.94</v>
      </c>
      <c r="C186">
        <v>3.89</v>
      </c>
      <c r="D186">
        <v>3.89</v>
      </c>
      <c r="E186">
        <v>150679600</v>
      </c>
      <c r="F186">
        <f t="shared" si="10"/>
        <v>0</v>
      </c>
      <c r="G186">
        <f t="shared" si="11"/>
        <v>0</v>
      </c>
      <c r="H186">
        <f t="shared" si="13"/>
        <v>92693064.06084657</v>
      </c>
      <c r="I186" s="2">
        <f t="shared" si="12"/>
        <v>-0.007653061224489746</v>
      </c>
      <c r="J186" s="2">
        <f t="shared" si="14"/>
        <v>-0.10309349482951378</v>
      </c>
    </row>
    <row r="187" spans="1:10" ht="16.5">
      <c r="A187" s="1">
        <v>39136</v>
      </c>
      <c r="B187">
        <v>3.9</v>
      </c>
      <c r="C187">
        <v>3.84</v>
      </c>
      <c r="D187">
        <v>3.85</v>
      </c>
      <c r="E187">
        <v>194170000</v>
      </c>
      <c r="F187">
        <f t="shared" si="10"/>
        <v>0.16666666666667038</v>
      </c>
      <c r="G187">
        <f t="shared" si="11"/>
        <v>32361666.666667387</v>
      </c>
      <c r="H187">
        <f t="shared" si="13"/>
        <v>92533954.61640213</v>
      </c>
      <c r="I187" s="2">
        <f t="shared" si="12"/>
        <v>-0.010282776349614406</v>
      </c>
      <c r="J187" s="2">
        <f t="shared" si="14"/>
        <v>-0.001716519418755955</v>
      </c>
    </row>
    <row r="188" spans="1:10" ht="16.5">
      <c r="A188" s="1">
        <v>39139</v>
      </c>
      <c r="B188">
        <v>3.86</v>
      </c>
      <c r="C188">
        <v>3.82</v>
      </c>
      <c r="D188">
        <v>3.84</v>
      </c>
      <c r="E188">
        <v>178681600</v>
      </c>
      <c r="F188">
        <f t="shared" si="10"/>
        <v>0.5</v>
      </c>
      <c r="G188">
        <f t="shared" si="11"/>
        <v>89340800</v>
      </c>
      <c r="H188">
        <f t="shared" si="13"/>
        <v>90018641.28306884</v>
      </c>
      <c r="I188" s="2">
        <f t="shared" si="12"/>
        <v>-0.0025974025974026572</v>
      </c>
      <c r="J188" s="2">
        <f t="shared" si="14"/>
        <v>-0.02718259847166897</v>
      </c>
    </row>
    <row r="189" spans="1:10" ht="16.5">
      <c r="A189" s="1">
        <v>39140</v>
      </c>
      <c r="B189">
        <v>3.85</v>
      </c>
      <c r="C189">
        <v>3.79</v>
      </c>
      <c r="D189">
        <v>3.8</v>
      </c>
      <c r="E189">
        <v>344742400</v>
      </c>
      <c r="F189">
        <f t="shared" si="10"/>
        <v>0.16666666666666297</v>
      </c>
      <c r="G189">
        <f t="shared" si="11"/>
        <v>57457066.66666539</v>
      </c>
      <c r="H189">
        <f t="shared" si="13"/>
        <v>77058826.46825393</v>
      </c>
      <c r="I189" s="2">
        <f t="shared" si="12"/>
        <v>-0.010416666666666676</v>
      </c>
      <c r="J189" s="2">
        <f t="shared" si="14"/>
        <v>-0.14396812293647068</v>
      </c>
    </row>
    <row r="190" spans="1:10" ht="16.5">
      <c r="A190" s="1">
        <v>39141</v>
      </c>
      <c r="B190">
        <v>3.77</v>
      </c>
      <c r="C190">
        <v>3.69</v>
      </c>
      <c r="D190">
        <v>3.74</v>
      </c>
      <c r="E190">
        <v>454452800</v>
      </c>
      <c r="F190">
        <f t="shared" si="10"/>
        <v>0.6250000000000028</v>
      </c>
      <c r="G190">
        <f t="shared" si="11"/>
        <v>284033000.00000125</v>
      </c>
      <c r="H190">
        <f t="shared" si="13"/>
        <v>88077750.27777778</v>
      </c>
      <c r="I190" s="2">
        <f t="shared" si="12"/>
        <v>-0.015789473684210423</v>
      </c>
      <c r="J190" s="2">
        <f t="shared" si="14"/>
        <v>0.14299366230373803</v>
      </c>
    </row>
    <row r="191" spans="1:10" ht="16.5">
      <c r="A191" s="1">
        <v>39142</v>
      </c>
      <c r="B191">
        <v>3.74</v>
      </c>
      <c r="C191">
        <v>3.68</v>
      </c>
      <c r="D191">
        <v>3.7</v>
      </c>
      <c r="E191">
        <v>355815900</v>
      </c>
      <c r="F191">
        <f t="shared" si="10"/>
        <v>0.3333333333333333</v>
      </c>
      <c r="G191">
        <f t="shared" si="11"/>
        <v>118605300</v>
      </c>
      <c r="H191">
        <f t="shared" si="13"/>
        <v>95342310.27777784</v>
      </c>
      <c r="I191" s="2">
        <f t="shared" si="12"/>
        <v>-0.010695187165775409</v>
      </c>
      <c r="J191" s="2">
        <f t="shared" si="14"/>
        <v>0.08247894589824606</v>
      </c>
    </row>
    <row r="192" spans="1:10" ht="16.5">
      <c r="A192" s="1">
        <v>39143</v>
      </c>
      <c r="B192">
        <v>3.73</v>
      </c>
      <c r="C192">
        <v>3.67</v>
      </c>
      <c r="D192">
        <v>3.67</v>
      </c>
      <c r="E192">
        <v>256940700</v>
      </c>
      <c r="F192">
        <f t="shared" si="10"/>
        <v>0</v>
      </c>
      <c r="G192">
        <f t="shared" si="11"/>
        <v>0</v>
      </c>
      <c r="H192">
        <f t="shared" si="13"/>
        <v>87340465.2777778</v>
      </c>
      <c r="I192" s="2">
        <f t="shared" si="12"/>
        <v>-0.008108108108108174</v>
      </c>
      <c r="J192" s="2">
        <f t="shared" si="14"/>
        <v>-0.08392753413135072</v>
      </c>
    </row>
    <row r="193" spans="1:10" ht="16.5">
      <c r="A193" s="1">
        <v>39146</v>
      </c>
      <c r="B193">
        <v>3.67</v>
      </c>
      <c r="C193">
        <v>3.56</v>
      </c>
      <c r="D193">
        <v>3.59</v>
      </c>
      <c r="E193">
        <v>453301800</v>
      </c>
      <c r="F193">
        <f t="shared" si="10"/>
        <v>0.27272727272727126</v>
      </c>
      <c r="G193">
        <f t="shared" si="11"/>
        <v>123627763.63636297</v>
      </c>
      <c r="H193">
        <f t="shared" si="13"/>
        <v>94860145.58080812</v>
      </c>
      <c r="I193" s="2">
        <f t="shared" si="12"/>
        <v>-0.021798365122615824</v>
      </c>
      <c r="J193" s="2">
        <f t="shared" si="14"/>
        <v>0.08609617866260164</v>
      </c>
    </row>
    <row r="194" spans="1:10" ht="16.5">
      <c r="A194" s="1">
        <v>39147</v>
      </c>
      <c r="B194">
        <v>3.69</v>
      </c>
      <c r="C194">
        <v>3.59</v>
      </c>
      <c r="D194">
        <v>3.65</v>
      </c>
      <c r="E194">
        <v>363398100</v>
      </c>
      <c r="F194">
        <f t="shared" si="10"/>
        <v>0.6</v>
      </c>
      <c r="G194">
        <f t="shared" si="11"/>
        <v>218038860</v>
      </c>
      <c r="H194">
        <f t="shared" si="13"/>
        <v>110280929.74747473</v>
      </c>
      <c r="I194" s="2">
        <f t="shared" si="12"/>
        <v>0.016713091922005586</v>
      </c>
      <c r="J194" s="2">
        <f t="shared" si="14"/>
        <v>0.16256336180224573</v>
      </c>
    </row>
    <row r="195" spans="1:10" ht="16.5">
      <c r="A195" s="1">
        <v>39148</v>
      </c>
      <c r="B195">
        <v>3.73</v>
      </c>
      <c r="C195">
        <v>3.67</v>
      </c>
      <c r="D195">
        <v>3.67</v>
      </c>
      <c r="E195">
        <v>368784800</v>
      </c>
      <c r="F195">
        <f t="shared" si="10"/>
        <v>0</v>
      </c>
      <c r="G195">
        <f t="shared" si="11"/>
        <v>0</v>
      </c>
      <c r="H195">
        <f t="shared" si="13"/>
        <v>99914404.74747474</v>
      </c>
      <c r="I195" s="2">
        <f t="shared" si="12"/>
        <v>0.005479452054794526</v>
      </c>
      <c r="J195" s="2">
        <f t="shared" si="14"/>
        <v>-0.09400106640139533</v>
      </c>
    </row>
    <row r="196" spans="1:10" ht="16.5">
      <c r="A196" s="1">
        <v>39149</v>
      </c>
      <c r="B196">
        <v>3.79</v>
      </c>
      <c r="C196">
        <v>3.69</v>
      </c>
      <c r="D196">
        <v>3.75</v>
      </c>
      <c r="E196">
        <v>350498700</v>
      </c>
      <c r="F196">
        <f aca="true" t="shared" si="15" ref="F196:F259">(D196-C196)/(B196-C196)</f>
        <v>0.6</v>
      </c>
      <c r="G196">
        <f aca="true" t="shared" si="16" ref="G196:G259">E196*F196</f>
        <v>210299220</v>
      </c>
      <c r="H196">
        <f aca="true" t="shared" si="17" ref="H196:H259">AVERAGE(G185:G196)</f>
        <v>101325914.74747474</v>
      </c>
      <c r="I196" s="2">
        <f aca="true" t="shared" si="18" ref="I196:I259">(D196-D195)/D195</f>
        <v>0.021798365122615824</v>
      </c>
      <c r="J196" s="2">
        <f aca="true" t="shared" si="19" ref="J196:J259">(H196-H195)/H195</f>
        <v>0.01412719220584332</v>
      </c>
    </row>
    <row r="197" spans="1:10" ht="16.5">
      <c r="A197" s="1">
        <v>39150</v>
      </c>
      <c r="B197">
        <v>3.84</v>
      </c>
      <c r="C197">
        <v>3.76</v>
      </c>
      <c r="D197">
        <v>3.79</v>
      </c>
      <c r="E197">
        <v>449448000</v>
      </c>
      <c r="F197">
        <f t="shared" si="15"/>
        <v>0.3750000000000028</v>
      </c>
      <c r="G197">
        <f t="shared" si="16"/>
        <v>168543000.00000125</v>
      </c>
      <c r="H197">
        <f t="shared" si="17"/>
        <v>108525556.41414152</v>
      </c>
      <c r="I197" s="2">
        <f t="shared" si="18"/>
        <v>0.010666666666666677</v>
      </c>
      <c r="J197" s="2">
        <f t="shared" si="19"/>
        <v>0.07105429726057524</v>
      </c>
    </row>
    <row r="198" spans="1:10" ht="16.5">
      <c r="A198" s="1">
        <v>39153</v>
      </c>
      <c r="B198">
        <v>3.89</v>
      </c>
      <c r="C198">
        <v>3.81</v>
      </c>
      <c r="D198">
        <v>3.85</v>
      </c>
      <c r="E198">
        <v>336751700</v>
      </c>
      <c r="F198">
        <f t="shared" si="15"/>
        <v>0.5</v>
      </c>
      <c r="G198">
        <f t="shared" si="16"/>
        <v>168375850</v>
      </c>
      <c r="H198">
        <f t="shared" si="17"/>
        <v>122556877.24747485</v>
      </c>
      <c r="I198" s="2">
        <f t="shared" si="18"/>
        <v>0.015831134564643815</v>
      </c>
      <c r="J198" s="2">
        <f t="shared" si="19"/>
        <v>0.12929047587453754</v>
      </c>
    </row>
    <row r="199" spans="1:10" ht="16.5">
      <c r="A199" s="1">
        <v>39154</v>
      </c>
      <c r="B199">
        <v>3.87</v>
      </c>
      <c r="C199">
        <v>3.81</v>
      </c>
      <c r="D199">
        <v>3.83</v>
      </c>
      <c r="E199">
        <v>223458300</v>
      </c>
      <c r="F199">
        <f t="shared" si="15"/>
        <v>0.3333333333333333</v>
      </c>
      <c r="G199">
        <f t="shared" si="16"/>
        <v>74486100</v>
      </c>
      <c r="H199">
        <f t="shared" si="17"/>
        <v>126067246.69191922</v>
      </c>
      <c r="I199" s="2">
        <f t="shared" si="18"/>
        <v>-0.005194805194805199</v>
      </c>
      <c r="J199" s="2">
        <f t="shared" si="19"/>
        <v>0.02864277813929614</v>
      </c>
    </row>
    <row r="200" spans="1:10" ht="16.5">
      <c r="A200" s="1">
        <v>39155</v>
      </c>
      <c r="B200">
        <v>3.79</v>
      </c>
      <c r="C200">
        <v>3.73</v>
      </c>
      <c r="D200">
        <v>3.75</v>
      </c>
      <c r="E200">
        <v>355612200</v>
      </c>
      <c r="F200">
        <f t="shared" si="15"/>
        <v>0.3333333333333333</v>
      </c>
      <c r="G200">
        <f t="shared" si="16"/>
        <v>118537400</v>
      </c>
      <c r="H200">
        <f t="shared" si="17"/>
        <v>128500296.69191922</v>
      </c>
      <c r="I200" s="2">
        <f t="shared" si="18"/>
        <v>-0.020887728459530044</v>
      </c>
      <c r="J200" s="2">
        <f t="shared" si="19"/>
        <v>0.01929962035219062</v>
      </c>
    </row>
    <row r="201" spans="1:10" ht="16.5">
      <c r="A201" s="1">
        <v>39156</v>
      </c>
      <c r="B201">
        <v>3.8</v>
      </c>
      <c r="C201">
        <v>3.76</v>
      </c>
      <c r="D201">
        <v>3.78</v>
      </c>
      <c r="E201">
        <v>172598000</v>
      </c>
      <c r="F201">
        <f t="shared" si="15"/>
        <v>0.5</v>
      </c>
      <c r="G201">
        <f t="shared" si="16"/>
        <v>86299000</v>
      </c>
      <c r="H201">
        <f t="shared" si="17"/>
        <v>130903791.13636379</v>
      </c>
      <c r="I201" s="2">
        <f t="shared" si="18"/>
        <v>0.007999999999999948</v>
      </c>
      <c r="J201" s="2">
        <f t="shared" si="19"/>
        <v>0.018704193735886613</v>
      </c>
    </row>
    <row r="202" spans="1:10" ht="16.5">
      <c r="A202" s="1">
        <v>39157</v>
      </c>
      <c r="B202">
        <v>3.82</v>
      </c>
      <c r="C202">
        <v>3.75</v>
      </c>
      <c r="D202">
        <v>3.77</v>
      </c>
      <c r="E202">
        <v>191837700</v>
      </c>
      <c r="F202">
        <f t="shared" si="15"/>
        <v>0.28571428571428664</v>
      </c>
      <c r="G202">
        <f t="shared" si="16"/>
        <v>54810771.428571604</v>
      </c>
      <c r="H202">
        <f t="shared" si="17"/>
        <v>111801938.75541133</v>
      </c>
      <c r="I202" s="2">
        <f t="shared" si="18"/>
        <v>-0.0026455026455025894</v>
      </c>
      <c r="J202" s="2">
        <f t="shared" si="19"/>
        <v>-0.145922835504847</v>
      </c>
    </row>
    <row r="203" spans="1:10" ht="16.5">
      <c r="A203" s="1">
        <v>39160</v>
      </c>
      <c r="B203">
        <v>3.88</v>
      </c>
      <c r="C203">
        <v>3.78</v>
      </c>
      <c r="D203">
        <v>3.85</v>
      </c>
      <c r="E203">
        <v>338793100</v>
      </c>
      <c r="F203">
        <f t="shared" si="15"/>
        <v>0.7000000000000022</v>
      </c>
      <c r="G203">
        <f t="shared" si="16"/>
        <v>237155170.00000075</v>
      </c>
      <c r="H203">
        <f t="shared" si="17"/>
        <v>121681094.58874471</v>
      </c>
      <c r="I203" s="2">
        <f t="shared" si="18"/>
        <v>0.021220159151193654</v>
      </c>
      <c r="J203" s="2">
        <f t="shared" si="19"/>
        <v>0.08836301000956683</v>
      </c>
    </row>
    <row r="204" spans="1:10" ht="16.5">
      <c r="A204" s="1">
        <v>39161</v>
      </c>
      <c r="B204">
        <v>3.88</v>
      </c>
      <c r="C204">
        <v>3.84</v>
      </c>
      <c r="D204">
        <v>3.87</v>
      </c>
      <c r="E204">
        <v>260682700</v>
      </c>
      <c r="F204">
        <f t="shared" si="15"/>
        <v>0.7500000000000056</v>
      </c>
      <c r="G204">
        <f t="shared" si="16"/>
        <v>195512025.00000146</v>
      </c>
      <c r="H204">
        <f t="shared" si="17"/>
        <v>137973763.33874485</v>
      </c>
      <c r="I204" s="2">
        <f t="shared" si="18"/>
        <v>0.005194805194805199</v>
      </c>
      <c r="J204" s="2">
        <f t="shared" si="19"/>
        <v>0.1338964676892969</v>
      </c>
    </row>
    <row r="205" spans="1:10" ht="16.5">
      <c r="A205" s="1">
        <v>39162</v>
      </c>
      <c r="B205">
        <v>3.9</v>
      </c>
      <c r="C205">
        <v>3.86</v>
      </c>
      <c r="D205">
        <v>3.88</v>
      </c>
      <c r="E205">
        <v>170787400</v>
      </c>
      <c r="F205">
        <f t="shared" si="15"/>
        <v>0.5</v>
      </c>
      <c r="G205">
        <f t="shared" si="16"/>
        <v>85393700</v>
      </c>
      <c r="H205">
        <f t="shared" si="17"/>
        <v>134787591.3690479</v>
      </c>
      <c r="I205" s="2">
        <f t="shared" si="18"/>
        <v>0.0025839793281653197</v>
      </c>
      <c r="J205" s="2">
        <f t="shared" si="19"/>
        <v>-0.023092593059699632</v>
      </c>
    </row>
    <row r="206" spans="1:10" ht="16.5">
      <c r="A206" s="1">
        <v>39163</v>
      </c>
      <c r="B206">
        <v>3.95</v>
      </c>
      <c r="C206">
        <v>3.88</v>
      </c>
      <c r="D206">
        <v>3.91</v>
      </c>
      <c r="E206">
        <v>290761400</v>
      </c>
      <c r="F206">
        <f t="shared" si="15"/>
        <v>0.4285714285714304</v>
      </c>
      <c r="G206">
        <f t="shared" si="16"/>
        <v>124612028.5714291</v>
      </c>
      <c r="H206">
        <f t="shared" si="17"/>
        <v>127002022.08333367</v>
      </c>
      <c r="I206" s="2">
        <f t="shared" si="18"/>
        <v>0.007731958762886662</v>
      </c>
      <c r="J206" s="2">
        <f t="shared" si="19"/>
        <v>-0.05776176580229392</v>
      </c>
    </row>
    <row r="207" spans="1:10" ht="16.5">
      <c r="A207" s="1">
        <v>39164</v>
      </c>
      <c r="B207">
        <v>3.94</v>
      </c>
      <c r="C207">
        <v>3.87</v>
      </c>
      <c r="D207">
        <v>3.89</v>
      </c>
      <c r="E207">
        <v>263046800</v>
      </c>
      <c r="F207">
        <f t="shared" si="15"/>
        <v>0.28571428571428664</v>
      </c>
      <c r="G207">
        <f t="shared" si="16"/>
        <v>75156228.57142882</v>
      </c>
      <c r="H207">
        <f t="shared" si="17"/>
        <v>133265041.13095273</v>
      </c>
      <c r="I207" s="2">
        <f t="shared" si="18"/>
        <v>-0.005115089514066501</v>
      </c>
      <c r="J207" s="2">
        <f t="shared" si="19"/>
        <v>0.04931432543262591</v>
      </c>
    </row>
    <row r="208" spans="1:10" ht="16.5">
      <c r="A208" s="1">
        <v>39167</v>
      </c>
      <c r="B208">
        <v>3.91</v>
      </c>
      <c r="C208">
        <v>3.86</v>
      </c>
      <c r="D208">
        <v>3.88</v>
      </c>
      <c r="E208">
        <v>156456000</v>
      </c>
      <c r="F208">
        <f t="shared" si="15"/>
        <v>0.39999999999999825</v>
      </c>
      <c r="G208">
        <f t="shared" si="16"/>
        <v>62582399.999999724</v>
      </c>
      <c r="H208">
        <f t="shared" si="17"/>
        <v>120955306.13095272</v>
      </c>
      <c r="I208" s="2">
        <f t="shared" si="18"/>
        <v>-0.002570694087403658</v>
      </c>
      <c r="J208" s="2">
        <f t="shared" si="19"/>
        <v>-0.09237032379635007</v>
      </c>
    </row>
    <row r="209" spans="1:10" ht="16.5">
      <c r="A209" s="1">
        <v>39168</v>
      </c>
      <c r="B209">
        <v>3.91</v>
      </c>
      <c r="C209">
        <v>3.87</v>
      </c>
      <c r="D209">
        <v>3.88</v>
      </c>
      <c r="E209">
        <v>151796900</v>
      </c>
      <c r="F209">
        <f t="shared" si="15"/>
        <v>0.24999999999999445</v>
      </c>
      <c r="G209">
        <f t="shared" si="16"/>
        <v>37949224.99999916</v>
      </c>
      <c r="H209">
        <f t="shared" si="17"/>
        <v>110072491.54761921</v>
      </c>
      <c r="I209" s="2">
        <f t="shared" si="18"/>
        <v>0</v>
      </c>
      <c r="J209" s="2">
        <f t="shared" si="19"/>
        <v>-0.08997385010584974</v>
      </c>
    </row>
    <row r="210" spans="1:10" ht="16.5">
      <c r="A210" s="1">
        <v>39169</v>
      </c>
      <c r="B210">
        <v>3.87</v>
      </c>
      <c r="C210">
        <v>3.81</v>
      </c>
      <c r="D210">
        <v>3.83</v>
      </c>
      <c r="E210">
        <v>200707700</v>
      </c>
      <c r="F210">
        <f t="shared" si="15"/>
        <v>0.3333333333333333</v>
      </c>
      <c r="G210">
        <f t="shared" si="16"/>
        <v>66902566.666666664</v>
      </c>
      <c r="H210">
        <f t="shared" si="17"/>
        <v>101616384.60317476</v>
      </c>
      <c r="I210" s="2">
        <f t="shared" si="18"/>
        <v>-0.012886597938144284</v>
      </c>
      <c r="J210" s="2">
        <f t="shared" si="19"/>
        <v>-0.07682307200965097</v>
      </c>
    </row>
    <row r="211" spans="1:10" ht="16.5">
      <c r="A211" s="1">
        <v>39170</v>
      </c>
      <c r="B211">
        <v>3.93</v>
      </c>
      <c r="C211">
        <v>3.81</v>
      </c>
      <c r="D211">
        <v>3.9</v>
      </c>
      <c r="E211">
        <v>453196400</v>
      </c>
      <c r="F211">
        <f t="shared" si="15"/>
        <v>0.7499999999999981</v>
      </c>
      <c r="G211">
        <f t="shared" si="16"/>
        <v>339897299.99999917</v>
      </c>
      <c r="H211">
        <f t="shared" si="17"/>
        <v>123733984.60317473</v>
      </c>
      <c r="I211" s="2">
        <f t="shared" si="18"/>
        <v>0.018276762402088732</v>
      </c>
      <c r="J211" s="2">
        <f t="shared" si="19"/>
        <v>0.21765781262905665</v>
      </c>
    </row>
    <row r="212" spans="1:10" ht="16.5">
      <c r="A212" s="1">
        <v>39171</v>
      </c>
      <c r="B212">
        <v>3.93</v>
      </c>
      <c r="C212">
        <v>3.88</v>
      </c>
      <c r="D212">
        <v>3.89</v>
      </c>
      <c r="E212">
        <v>133583500</v>
      </c>
      <c r="F212">
        <f t="shared" si="15"/>
        <v>0.20000000000000356</v>
      </c>
      <c r="G212">
        <f t="shared" si="16"/>
        <v>26716700.000000477</v>
      </c>
      <c r="H212">
        <f t="shared" si="17"/>
        <v>116082259.60317475</v>
      </c>
      <c r="I212" s="2">
        <f t="shared" si="18"/>
        <v>-0.0025641025641025095</v>
      </c>
      <c r="J212" s="2">
        <f t="shared" si="19"/>
        <v>-0.06184012439702568</v>
      </c>
    </row>
    <row r="213" spans="1:10" ht="16.5">
      <c r="A213" s="1">
        <v>39174</v>
      </c>
      <c r="B213">
        <v>3.93</v>
      </c>
      <c r="C213">
        <v>3.86</v>
      </c>
      <c r="D213">
        <v>3.89</v>
      </c>
      <c r="E213">
        <v>160379900</v>
      </c>
      <c r="F213">
        <f t="shared" si="15"/>
        <v>0.4285714285714304</v>
      </c>
      <c r="G213">
        <f t="shared" si="16"/>
        <v>68734242.85714315</v>
      </c>
      <c r="H213">
        <f t="shared" si="17"/>
        <v>114618529.84127001</v>
      </c>
      <c r="I213" s="2">
        <f t="shared" si="18"/>
        <v>0</v>
      </c>
      <c r="J213" s="2">
        <f t="shared" si="19"/>
        <v>-0.012609418242791508</v>
      </c>
    </row>
    <row r="214" spans="1:10" ht="16.5">
      <c r="A214" s="1">
        <v>39175</v>
      </c>
      <c r="B214">
        <v>3.92</v>
      </c>
      <c r="C214">
        <v>3.88</v>
      </c>
      <c r="D214">
        <v>3.91</v>
      </c>
      <c r="E214">
        <v>140213500</v>
      </c>
      <c r="F214">
        <f t="shared" si="15"/>
        <v>0.7500000000000056</v>
      </c>
      <c r="G214">
        <f t="shared" si="16"/>
        <v>105160125.00000077</v>
      </c>
      <c r="H214">
        <f t="shared" si="17"/>
        <v>118814309.30555576</v>
      </c>
      <c r="I214" s="2">
        <f t="shared" si="18"/>
        <v>0.005141388174807203</v>
      </c>
      <c r="J214" s="2">
        <f t="shared" si="19"/>
        <v>0.036606467297183885</v>
      </c>
    </row>
    <row r="215" spans="1:10" ht="16.5">
      <c r="A215" s="1">
        <v>39176</v>
      </c>
      <c r="B215">
        <v>3.93</v>
      </c>
      <c r="C215">
        <v>3.88</v>
      </c>
      <c r="D215">
        <v>3.92</v>
      </c>
      <c r="E215">
        <v>191609700</v>
      </c>
      <c r="F215">
        <f t="shared" si="15"/>
        <v>0.7999999999999965</v>
      </c>
      <c r="G215">
        <f t="shared" si="16"/>
        <v>153287759.9999993</v>
      </c>
      <c r="H215">
        <f t="shared" si="17"/>
        <v>111825358.47222231</v>
      </c>
      <c r="I215" s="2">
        <f t="shared" si="18"/>
        <v>0.0025575447570331936</v>
      </c>
      <c r="J215" s="2">
        <f t="shared" si="19"/>
        <v>-0.05882246737941222</v>
      </c>
    </row>
    <row r="216" spans="1:10" ht="16.5">
      <c r="A216" s="1">
        <v>39182</v>
      </c>
      <c r="B216">
        <v>3.95</v>
      </c>
      <c r="C216">
        <v>3.88</v>
      </c>
      <c r="D216">
        <v>3.93</v>
      </c>
      <c r="E216">
        <v>250465700</v>
      </c>
      <c r="F216">
        <f t="shared" si="15"/>
        <v>0.7142857142857152</v>
      </c>
      <c r="G216">
        <f t="shared" si="16"/>
        <v>178904071.42857164</v>
      </c>
      <c r="H216">
        <f t="shared" si="17"/>
        <v>110441362.34126984</v>
      </c>
      <c r="I216" s="2">
        <f t="shared" si="18"/>
        <v>0.002551020408163324</v>
      </c>
      <c r="J216" s="2">
        <f t="shared" si="19"/>
        <v>-0.012376406835273105</v>
      </c>
    </row>
    <row r="217" spans="1:10" ht="16.5">
      <c r="A217" s="1">
        <v>39183</v>
      </c>
      <c r="B217">
        <v>3.97</v>
      </c>
      <c r="C217">
        <v>3.9</v>
      </c>
      <c r="D217">
        <v>3.93</v>
      </c>
      <c r="E217">
        <v>151870700</v>
      </c>
      <c r="F217">
        <f t="shared" si="15"/>
        <v>0.4285714285714304</v>
      </c>
      <c r="G217">
        <f t="shared" si="16"/>
        <v>65087442.857143134</v>
      </c>
      <c r="H217">
        <f t="shared" si="17"/>
        <v>108749174.24603176</v>
      </c>
      <c r="I217" s="2">
        <f t="shared" si="18"/>
        <v>0</v>
      </c>
      <c r="J217" s="2">
        <f t="shared" si="19"/>
        <v>-0.015322050175450762</v>
      </c>
    </row>
    <row r="218" spans="1:10" ht="16.5">
      <c r="A218" s="1">
        <v>39184</v>
      </c>
      <c r="B218">
        <v>4</v>
      </c>
      <c r="C218">
        <v>3.9</v>
      </c>
      <c r="D218">
        <v>3.98</v>
      </c>
      <c r="E218">
        <v>375586500</v>
      </c>
      <c r="F218">
        <f t="shared" si="15"/>
        <v>0.8</v>
      </c>
      <c r="G218">
        <f t="shared" si="16"/>
        <v>300469200</v>
      </c>
      <c r="H218">
        <f t="shared" si="17"/>
        <v>123403938.53174601</v>
      </c>
      <c r="I218" s="2">
        <f t="shared" si="18"/>
        <v>0.012722646310432524</v>
      </c>
      <c r="J218" s="2">
        <f t="shared" si="19"/>
        <v>0.13475747643434638</v>
      </c>
    </row>
    <row r="219" spans="1:10" ht="16.5">
      <c r="A219" s="1">
        <v>39185</v>
      </c>
      <c r="B219">
        <v>4</v>
      </c>
      <c r="C219">
        <v>3.93</v>
      </c>
      <c r="D219">
        <v>3.95</v>
      </c>
      <c r="E219">
        <v>256238800</v>
      </c>
      <c r="F219">
        <f t="shared" si="15"/>
        <v>0.28571428571428664</v>
      </c>
      <c r="G219">
        <f t="shared" si="16"/>
        <v>73211085.71428595</v>
      </c>
      <c r="H219">
        <f t="shared" si="17"/>
        <v>123241843.29365076</v>
      </c>
      <c r="I219" s="2">
        <f t="shared" si="18"/>
        <v>-0.007537688442211006</v>
      </c>
      <c r="J219" s="2">
        <f t="shared" si="19"/>
        <v>-0.0013135337496019564</v>
      </c>
    </row>
    <row r="220" spans="1:10" ht="16.5">
      <c r="A220" s="1">
        <v>39188</v>
      </c>
      <c r="B220">
        <v>4.02</v>
      </c>
      <c r="C220">
        <v>3.95</v>
      </c>
      <c r="D220">
        <v>4.01</v>
      </c>
      <c r="E220">
        <v>412393300</v>
      </c>
      <c r="F220">
        <f t="shared" si="15"/>
        <v>0.857142857142859</v>
      </c>
      <c r="G220">
        <f t="shared" si="16"/>
        <v>353479971.4285722</v>
      </c>
      <c r="H220">
        <f t="shared" si="17"/>
        <v>147483307.57936513</v>
      </c>
      <c r="I220" s="2">
        <f t="shared" si="18"/>
        <v>0.01518987341772142</v>
      </c>
      <c r="J220" s="2">
        <f t="shared" si="19"/>
        <v>0.19669832613549734</v>
      </c>
    </row>
    <row r="221" spans="1:10" ht="16.5">
      <c r="A221" s="1">
        <v>39189</v>
      </c>
      <c r="B221">
        <v>4.13</v>
      </c>
      <c r="C221">
        <v>4.02</v>
      </c>
      <c r="D221">
        <v>4.03</v>
      </c>
      <c r="E221">
        <v>397012100</v>
      </c>
      <c r="F221">
        <f t="shared" si="15"/>
        <v>0.09090909090909678</v>
      </c>
      <c r="G221">
        <f t="shared" si="16"/>
        <v>36092009.090911426</v>
      </c>
      <c r="H221">
        <f t="shared" si="17"/>
        <v>147328539.58694115</v>
      </c>
      <c r="I221" s="2">
        <f t="shared" si="18"/>
        <v>0.004987531172069941</v>
      </c>
      <c r="J221" s="2">
        <f t="shared" si="19"/>
        <v>-0.0010493932836480237</v>
      </c>
    </row>
    <row r="222" spans="1:10" ht="16.5">
      <c r="A222" s="1">
        <v>39190</v>
      </c>
      <c r="B222">
        <v>4.1</v>
      </c>
      <c r="C222">
        <v>4.04</v>
      </c>
      <c r="D222">
        <v>4.08</v>
      </c>
      <c r="E222">
        <v>263307700</v>
      </c>
      <c r="F222">
        <f t="shared" si="15"/>
        <v>0.6666666666666716</v>
      </c>
      <c r="G222">
        <f t="shared" si="16"/>
        <v>175538466.66666797</v>
      </c>
      <c r="H222">
        <f t="shared" si="17"/>
        <v>156381531.25360793</v>
      </c>
      <c r="I222" s="2">
        <f t="shared" si="18"/>
        <v>0.012406947890818814</v>
      </c>
      <c r="J222" s="2">
        <f t="shared" si="19"/>
        <v>0.061447644102414024</v>
      </c>
    </row>
    <row r="223" spans="1:10" ht="16.5">
      <c r="A223" s="1">
        <v>39191</v>
      </c>
      <c r="B223">
        <v>4.05</v>
      </c>
      <c r="C223">
        <v>3.92</v>
      </c>
      <c r="D223">
        <v>3.96</v>
      </c>
      <c r="E223">
        <v>407782300</v>
      </c>
      <c r="F223">
        <f t="shared" si="15"/>
        <v>0.3076923076923082</v>
      </c>
      <c r="G223">
        <f t="shared" si="16"/>
        <v>125471476.92307714</v>
      </c>
      <c r="H223">
        <f t="shared" si="17"/>
        <v>138512712.6638644</v>
      </c>
      <c r="I223" s="2">
        <f t="shared" si="18"/>
        <v>-0.029411764705882377</v>
      </c>
      <c r="J223" s="2">
        <f t="shared" si="19"/>
        <v>-0.11426425132495477</v>
      </c>
    </row>
    <row r="224" spans="1:10" ht="16.5">
      <c r="A224" s="1">
        <v>39192</v>
      </c>
      <c r="B224">
        <v>4.03</v>
      </c>
      <c r="C224">
        <v>3.8</v>
      </c>
      <c r="D224">
        <v>4</v>
      </c>
      <c r="E224">
        <v>491955300</v>
      </c>
      <c r="F224">
        <f t="shared" si="15"/>
        <v>0.8695652173913035</v>
      </c>
      <c r="G224">
        <f t="shared" si="16"/>
        <v>427787217.39130396</v>
      </c>
      <c r="H224">
        <f t="shared" si="17"/>
        <v>171935255.77980638</v>
      </c>
      <c r="I224" s="2">
        <f t="shared" si="18"/>
        <v>0.01010101010101011</v>
      </c>
      <c r="J224" s="2">
        <f t="shared" si="19"/>
        <v>0.24129585272833473</v>
      </c>
    </row>
    <row r="225" spans="1:10" ht="16.5">
      <c r="A225" s="1">
        <v>39195</v>
      </c>
      <c r="B225">
        <v>4.02</v>
      </c>
      <c r="C225">
        <v>3.95</v>
      </c>
      <c r="D225">
        <v>3.98</v>
      </c>
      <c r="E225">
        <v>275601900</v>
      </c>
      <c r="F225">
        <f t="shared" si="15"/>
        <v>0.4285714285714295</v>
      </c>
      <c r="G225">
        <f t="shared" si="16"/>
        <v>118115100.00000025</v>
      </c>
      <c r="H225">
        <f t="shared" si="17"/>
        <v>176050327.2083778</v>
      </c>
      <c r="I225" s="2">
        <f t="shared" si="18"/>
        <v>-0.0050000000000000044</v>
      </c>
      <c r="J225" s="2">
        <f t="shared" si="19"/>
        <v>0.02393384306149236</v>
      </c>
    </row>
    <row r="226" spans="1:10" ht="16.5">
      <c r="A226" s="1">
        <v>39196</v>
      </c>
      <c r="B226">
        <v>3.97</v>
      </c>
      <c r="C226">
        <v>3.91</v>
      </c>
      <c r="D226">
        <v>3.96</v>
      </c>
      <c r="E226">
        <v>268398100</v>
      </c>
      <c r="F226">
        <f t="shared" si="15"/>
        <v>0.8333333333333296</v>
      </c>
      <c r="G226">
        <f t="shared" si="16"/>
        <v>223665083.33333233</v>
      </c>
      <c r="H226">
        <f t="shared" si="17"/>
        <v>185925740.4028221</v>
      </c>
      <c r="I226" s="2">
        <f t="shared" si="18"/>
        <v>-0.005025125628140708</v>
      </c>
      <c r="J226" s="2">
        <f t="shared" si="19"/>
        <v>0.05609426208424764</v>
      </c>
    </row>
    <row r="227" spans="1:10" ht="16.5">
      <c r="A227" s="1">
        <v>39198</v>
      </c>
      <c r="B227">
        <v>3.98</v>
      </c>
      <c r="C227">
        <v>3.94</v>
      </c>
      <c r="D227">
        <v>3.95</v>
      </c>
      <c r="E227">
        <v>145109300</v>
      </c>
      <c r="F227">
        <f t="shared" si="15"/>
        <v>0.25000000000000555</v>
      </c>
      <c r="G227">
        <f t="shared" si="16"/>
        <v>36277325.000000805</v>
      </c>
      <c r="H227">
        <f t="shared" si="17"/>
        <v>176174870.81948888</v>
      </c>
      <c r="I227" s="2">
        <f t="shared" si="18"/>
        <v>-0.0025252525252524713</v>
      </c>
      <c r="J227" s="2">
        <f t="shared" si="19"/>
        <v>-0.05244496841699934</v>
      </c>
    </row>
    <row r="228" spans="1:10" ht="16.5">
      <c r="A228" s="1">
        <v>39199</v>
      </c>
      <c r="B228">
        <v>3.95</v>
      </c>
      <c r="C228">
        <v>3.89</v>
      </c>
      <c r="D228">
        <v>3.91</v>
      </c>
      <c r="E228">
        <v>192008300</v>
      </c>
      <c r="F228">
        <f t="shared" si="15"/>
        <v>0.3333333333333333</v>
      </c>
      <c r="G228">
        <f t="shared" si="16"/>
        <v>64002766.666666664</v>
      </c>
      <c r="H228">
        <f t="shared" si="17"/>
        <v>166599762.08933017</v>
      </c>
      <c r="I228" s="2">
        <f t="shared" si="18"/>
        <v>-0.010126582278481022</v>
      </c>
      <c r="J228" s="2">
        <f t="shared" si="19"/>
        <v>-0.05435002554915735</v>
      </c>
    </row>
    <row r="229" spans="1:10" ht="16.5">
      <c r="A229" s="1">
        <v>39202</v>
      </c>
      <c r="B229">
        <v>3.95</v>
      </c>
      <c r="C229">
        <v>3.83</v>
      </c>
      <c r="D229">
        <v>3.88</v>
      </c>
      <c r="E229">
        <v>172502700</v>
      </c>
      <c r="F229">
        <f t="shared" si="15"/>
        <v>0.4166666666666648</v>
      </c>
      <c r="G229">
        <f t="shared" si="16"/>
        <v>71876124.99999967</v>
      </c>
      <c r="H229">
        <f t="shared" si="17"/>
        <v>167165485.60123485</v>
      </c>
      <c r="I229" s="2">
        <f t="shared" si="18"/>
        <v>-0.007672634271099808</v>
      </c>
      <c r="J229" s="2">
        <f t="shared" si="19"/>
        <v>0.0033957042003538267</v>
      </c>
    </row>
    <row r="230" spans="1:10" ht="16.5">
      <c r="A230" s="1">
        <v>39204</v>
      </c>
      <c r="B230">
        <v>3.91</v>
      </c>
      <c r="C230">
        <v>3.84</v>
      </c>
      <c r="D230">
        <v>3.86</v>
      </c>
      <c r="E230">
        <v>218924300</v>
      </c>
      <c r="F230">
        <f t="shared" si="15"/>
        <v>0.2857142857142848</v>
      </c>
      <c r="G230">
        <f t="shared" si="16"/>
        <v>62549799.9999998</v>
      </c>
      <c r="H230">
        <f t="shared" si="17"/>
        <v>147338868.9345682</v>
      </c>
      <c r="I230" s="2">
        <f t="shared" si="18"/>
        <v>-0.005154639175257737</v>
      </c>
      <c r="J230" s="2">
        <f t="shared" si="19"/>
        <v>-0.11860472630075139</v>
      </c>
    </row>
    <row r="231" spans="1:10" ht="16.5">
      <c r="A231" s="1">
        <v>39205</v>
      </c>
      <c r="B231">
        <v>3.93</v>
      </c>
      <c r="C231">
        <v>3.86</v>
      </c>
      <c r="D231">
        <v>3.91</v>
      </c>
      <c r="E231">
        <v>156658300</v>
      </c>
      <c r="F231">
        <f t="shared" si="15"/>
        <v>0.7142857142857152</v>
      </c>
      <c r="G231">
        <f t="shared" si="16"/>
        <v>111898785.71428585</v>
      </c>
      <c r="H231">
        <f t="shared" si="17"/>
        <v>150562843.93456817</v>
      </c>
      <c r="I231" s="2">
        <f t="shared" si="18"/>
        <v>0.012953367875647739</v>
      </c>
      <c r="J231" s="2">
        <f t="shared" si="19"/>
        <v>0.021881361132422613</v>
      </c>
    </row>
    <row r="232" spans="1:10" ht="16.5">
      <c r="A232" s="1">
        <v>39206</v>
      </c>
      <c r="B232">
        <v>3.97</v>
      </c>
      <c r="C232">
        <v>3.9</v>
      </c>
      <c r="D232">
        <v>3.93</v>
      </c>
      <c r="E232">
        <v>163481800</v>
      </c>
      <c r="F232">
        <f t="shared" si="15"/>
        <v>0.4285714285714304</v>
      </c>
      <c r="G232">
        <f t="shared" si="16"/>
        <v>70063628.57142887</v>
      </c>
      <c r="H232">
        <f t="shared" si="17"/>
        <v>126944815.36313955</v>
      </c>
      <c r="I232" s="2">
        <f t="shared" si="18"/>
        <v>0.005115089514066501</v>
      </c>
      <c r="J232" s="2">
        <f t="shared" si="19"/>
        <v>-0.15686492068184213</v>
      </c>
    </row>
    <row r="233" spans="1:10" ht="16.5">
      <c r="A233" s="1">
        <v>39209</v>
      </c>
      <c r="B233">
        <v>3.95</v>
      </c>
      <c r="C233">
        <v>3.92</v>
      </c>
      <c r="D233">
        <v>3.95</v>
      </c>
      <c r="E233">
        <v>151994100</v>
      </c>
      <c r="F233">
        <f t="shared" si="15"/>
        <v>1</v>
      </c>
      <c r="G233">
        <f t="shared" si="16"/>
        <v>151994100</v>
      </c>
      <c r="H233">
        <f t="shared" si="17"/>
        <v>136603322.93889692</v>
      </c>
      <c r="I233" s="2">
        <f t="shared" si="18"/>
        <v>0.005089058524173033</v>
      </c>
      <c r="J233" s="2">
        <f t="shared" si="19"/>
        <v>0.07608430126215199</v>
      </c>
    </row>
    <row r="234" spans="1:10" ht="16.5">
      <c r="A234" s="1">
        <v>39210</v>
      </c>
      <c r="B234">
        <v>3.95</v>
      </c>
      <c r="C234">
        <v>3.87</v>
      </c>
      <c r="D234">
        <v>3.88</v>
      </c>
      <c r="E234">
        <v>141234000</v>
      </c>
      <c r="F234">
        <f t="shared" si="15"/>
        <v>0.12499999999999722</v>
      </c>
      <c r="G234">
        <f t="shared" si="16"/>
        <v>17654249.99999961</v>
      </c>
      <c r="H234">
        <f t="shared" si="17"/>
        <v>123446304.88334124</v>
      </c>
      <c r="I234" s="2">
        <f t="shared" si="18"/>
        <v>-0.017721518987341842</v>
      </c>
      <c r="J234" s="2">
        <f t="shared" si="19"/>
        <v>-0.09631550516118016</v>
      </c>
    </row>
    <row r="235" spans="1:10" ht="16.5">
      <c r="A235" s="1">
        <v>39211</v>
      </c>
      <c r="B235">
        <v>3.93</v>
      </c>
      <c r="C235">
        <v>3.88</v>
      </c>
      <c r="D235">
        <v>3.91</v>
      </c>
      <c r="E235">
        <v>165443000</v>
      </c>
      <c r="F235">
        <f t="shared" si="15"/>
        <v>0.6000000000000018</v>
      </c>
      <c r="G235">
        <f t="shared" si="16"/>
        <v>99265800.00000028</v>
      </c>
      <c r="H235">
        <f t="shared" si="17"/>
        <v>121262498.47308482</v>
      </c>
      <c r="I235" s="2">
        <f t="shared" si="18"/>
        <v>0.007731958762886662</v>
      </c>
      <c r="J235" s="2">
        <f t="shared" si="19"/>
        <v>-0.017690334371046165</v>
      </c>
    </row>
    <row r="236" spans="1:10" ht="16.5">
      <c r="A236" s="1">
        <v>39212</v>
      </c>
      <c r="B236">
        <v>3.93</v>
      </c>
      <c r="C236">
        <v>3.88</v>
      </c>
      <c r="D236">
        <v>3.9</v>
      </c>
      <c r="E236">
        <v>166420500</v>
      </c>
      <c r="F236">
        <f t="shared" si="15"/>
        <v>0.39999999999999825</v>
      </c>
      <c r="G236">
        <f t="shared" si="16"/>
        <v>66568199.99999971</v>
      </c>
      <c r="H236">
        <f t="shared" si="17"/>
        <v>91160913.69047616</v>
      </c>
      <c r="I236" s="2">
        <f t="shared" si="18"/>
        <v>-0.002557544757033307</v>
      </c>
      <c r="J236" s="2">
        <f t="shared" si="19"/>
        <v>-0.24823490495117867</v>
      </c>
    </row>
    <row r="237" spans="1:10" ht="16.5">
      <c r="A237" s="1">
        <v>39213</v>
      </c>
      <c r="B237">
        <v>3.89</v>
      </c>
      <c r="C237">
        <v>3.85</v>
      </c>
      <c r="D237">
        <v>3.85</v>
      </c>
      <c r="E237">
        <v>248119100</v>
      </c>
      <c r="F237">
        <f t="shared" si="15"/>
        <v>0</v>
      </c>
      <c r="G237">
        <f t="shared" si="16"/>
        <v>0</v>
      </c>
      <c r="H237">
        <f t="shared" si="17"/>
        <v>81317988.69047613</v>
      </c>
      <c r="I237" s="2">
        <f t="shared" si="18"/>
        <v>-0.012820512820512775</v>
      </c>
      <c r="J237" s="2">
        <f t="shared" si="19"/>
        <v>-0.10797308409413571</v>
      </c>
    </row>
    <row r="238" spans="1:10" ht="16.5">
      <c r="A238" s="1">
        <v>39216</v>
      </c>
      <c r="B238">
        <v>4.04</v>
      </c>
      <c r="C238">
        <v>3.95</v>
      </c>
      <c r="D238">
        <v>4.01</v>
      </c>
      <c r="E238">
        <v>673160600</v>
      </c>
      <c r="F238">
        <f t="shared" si="15"/>
        <v>0.6666666666666634</v>
      </c>
      <c r="G238">
        <f t="shared" si="16"/>
        <v>448773733.33333117</v>
      </c>
      <c r="H238">
        <f t="shared" si="17"/>
        <v>100077042.8571427</v>
      </c>
      <c r="I238" s="2">
        <f t="shared" si="18"/>
        <v>0.04155844155844148</v>
      </c>
      <c r="J238" s="2">
        <f t="shared" si="19"/>
        <v>0.23068763097510803</v>
      </c>
    </row>
    <row r="239" spans="1:10" ht="16.5">
      <c r="A239" s="1">
        <v>39217</v>
      </c>
      <c r="B239">
        <v>4.09</v>
      </c>
      <c r="C239">
        <v>3.98</v>
      </c>
      <c r="D239">
        <v>4.02</v>
      </c>
      <c r="E239">
        <v>483960300</v>
      </c>
      <c r="F239">
        <f t="shared" si="15"/>
        <v>0.3636363636363603</v>
      </c>
      <c r="G239">
        <f t="shared" si="16"/>
        <v>175985563.63636202</v>
      </c>
      <c r="H239">
        <f t="shared" si="17"/>
        <v>111719396.07683949</v>
      </c>
      <c r="I239" s="2">
        <f t="shared" si="18"/>
        <v>0.0024937655860348597</v>
      </c>
      <c r="J239" s="2">
        <f t="shared" si="19"/>
        <v>0.11633390523255106</v>
      </c>
    </row>
    <row r="240" spans="1:10" ht="16.5">
      <c r="A240" s="1">
        <v>39218</v>
      </c>
      <c r="B240">
        <v>4.07</v>
      </c>
      <c r="C240">
        <v>4</v>
      </c>
      <c r="D240">
        <v>4.05</v>
      </c>
      <c r="E240">
        <v>226725500</v>
      </c>
      <c r="F240">
        <f t="shared" si="15"/>
        <v>0.7142857142857089</v>
      </c>
      <c r="G240">
        <f t="shared" si="16"/>
        <v>161946785.71428448</v>
      </c>
      <c r="H240">
        <f t="shared" si="17"/>
        <v>119881397.66414095</v>
      </c>
      <c r="I240" s="2">
        <f t="shared" si="18"/>
        <v>0.007462686567164241</v>
      </c>
      <c r="J240" s="2">
        <f t="shared" si="19"/>
        <v>0.07305805324697351</v>
      </c>
    </row>
    <row r="241" spans="1:10" ht="16.5">
      <c r="A241" s="1">
        <v>39219</v>
      </c>
      <c r="B241">
        <v>4.09</v>
      </c>
      <c r="C241">
        <v>4</v>
      </c>
      <c r="D241">
        <v>4.03</v>
      </c>
      <c r="E241">
        <v>207915700</v>
      </c>
      <c r="F241">
        <f t="shared" si="15"/>
        <v>0.33333333333333665</v>
      </c>
      <c r="G241">
        <f t="shared" si="16"/>
        <v>69305233.33333403</v>
      </c>
      <c r="H241">
        <f t="shared" si="17"/>
        <v>119667156.6919188</v>
      </c>
      <c r="I241" s="2">
        <f t="shared" si="18"/>
        <v>-0.0049382716049381666</v>
      </c>
      <c r="J241" s="2">
        <f t="shared" si="19"/>
        <v>-0.0017871077281094575</v>
      </c>
    </row>
    <row r="242" spans="1:10" ht="16.5">
      <c r="A242" s="1">
        <v>39220</v>
      </c>
      <c r="B242">
        <v>4</v>
      </c>
      <c r="C242">
        <v>3.96</v>
      </c>
      <c r="D242">
        <v>3.98</v>
      </c>
      <c r="E242">
        <v>250970800</v>
      </c>
      <c r="F242">
        <f t="shared" si="15"/>
        <v>0.5</v>
      </c>
      <c r="G242">
        <f t="shared" si="16"/>
        <v>125485400</v>
      </c>
      <c r="H242">
        <f t="shared" si="17"/>
        <v>124911790.02525216</v>
      </c>
      <c r="I242" s="2">
        <f t="shared" si="18"/>
        <v>-0.012406947890818924</v>
      </c>
      <c r="J242" s="2">
        <f t="shared" si="19"/>
        <v>0.04382684003126759</v>
      </c>
    </row>
    <row r="243" spans="1:10" ht="16.5">
      <c r="A243" s="1">
        <v>39223</v>
      </c>
      <c r="B243">
        <v>3.98</v>
      </c>
      <c r="C243">
        <v>3.92</v>
      </c>
      <c r="D243">
        <v>3.94</v>
      </c>
      <c r="E243">
        <v>329234400</v>
      </c>
      <c r="F243">
        <f t="shared" si="15"/>
        <v>0.3333333333333333</v>
      </c>
      <c r="G243">
        <f t="shared" si="16"/>
        <v>109744800</v>
      </c>
      <c r="H243">
        <f t="shared" si="17"/>
        <v>124732291.21572834</v>
      </c>
      <c r="I243" s="2">
        <f t="shared" si="18"/>
        <v>-0.010050251256281416</v>
      </c>
      <c r="J243" s="2">
        <f t="shared" si="19"/>
        <v>-0.0014370045412649471</v>
      </c>
    </row>
    <row r="244" spans="1:10" ht="16.5">
      <c r="A244" s="1">
        <v>39224</v>
      </c>
      <c r="B244">
        <v>3.96</v>
      </c>
      <c r="C244">
        <v>3.87</v>
      </c>
      <c r="D244">
        <v>3.89</v>
      </c>
      <c r="E244">
        <v>269585900</v>
      </c>
      <c r="F244">
        <f t="shared" si="15"/>
        <v>0.22222222222222276</v>
      </c>
      <c r="G244">
        <f t="shared" si="16"/>
        <v>59907977.777777925</v>
      </c>
      <c r="H244">
        <f t="shared" si="17"/>
        <v>123885986.98292409</v>
      </c>
      <c r="I244" s="2">
        <f t="shared" si="18"/>
        <v>-0.012690355329949193</v>
      </c>
      <c r="J244" s="2">
        <f t="shared" si="19"/>
        <v>-0.006784965020329374</v>
      </c>
    </row>
    <row r="245" spans="1:10" ht="16.5">
      <c r="A245" s="1">
        <v>39225</v>
      </c>
      <c r="B245">
        <v>3.91</v>
      </c>
      <c r="C245">
        <v>3.87</v>
      </c>
      <c r="D245">
        <v>3.89</v>
      </c>
      <c r="E245">
        <v>140215100</v>
      </c>
      <c r="F245">
        <f t="shared" si="15"/>
        <v>0.5</v>
      </c>
      <c r="G245">
        <f t="shared" si="16"/>
        <v>70107550</v>
      </c>
      <c r="H245">
        <f t="shared" si="17"/>
        <v>117062107.81625742</v>
      </c>
      <c r="I245" s="2">
        <f t="shared" si="18"/>
        <v>0</v>
      </c>
      <c r="J245" s="2">
        <f t="shared" si="19"/>
        <v>-0.05508192922261051</v>
      </c>
    </row>
    <row r="246" spans="1:10" ht="16.5">
      <c r="A246" s="1">
        <v>39227</v>
      </c>
      <c r="B246">
        <v>3.89</v>
      </c>
      <c r="C246">
        <v>3.83</v>
      </c>
      <c r="D246">
        <v>3.85</v>
      </c>
      <c r="E246">
        <v>230488100</v>
      </c>
      <c r="F246">
        <f t="shared" si="15"/>
        <v>0.3333333333333333</v>
      </c>
      <c r="G246">
        <f t="shared" si="16"/>
        <v>76829366.66666666</v>
      </c>
      <c r="H246">
        <f t="shared" si="17"/>
        <v>121993367.53847969</v>
      </c>
      <c r="I246" s="2">
        <f t="shared" si="18"/>
        <v>-0.010282776349614406</v>
      </c>
      <c r="J246" s="2">
        <f t="shared" si="19"/>
        <v>0.04212515744174412</v>
      </c>
    </row>
    <row r="247" spans="1:10" ht="16.5">
      <c r="A247" s="1">
        <v>39230</v>
      </c>
      <c r="B247">
        <v>3.87</v>
      </c>
      <c r="C247">
        <v>3.82</v>
      </c>
      <c r="D247">
        <v>3.83</v>
      </c>
      <c r="E247">
        <v>150369400</v>
      </c>
      <c r="F247">
        <f t="shared" si="15"/>
        <v>0.20000000000000356</v>
      </c>
      <c r="G247">
        <f t="shared" si="16"/>
        <v>30073880.000000536</v>
      </c>
      <c r="H247">
        <f t="shared" si="17"/>
        <v>116227374.20514637</v>
      </c>
      <c r="I247" s="2">
        <f t="shared" si="18"/>
        <v>-0.005194805194805199</v>
      </c>
      <c r="J247" s="2">
        <f t="shared" si="19"/>
        <v>-0.04726480996202173</v>
      </c>
    </row>
    <row r="248" spans="1:10" ht="16.5">
      <c r="A248" s="1">
        <v>39231</v>
      </c>
      <c r="B248">
        <v>3.84</v>
      </c>
      <c r="C248">
        <v>3.8</v>
      </c>
      <c r="D248">
        <v>3.82</v>
      </c>
      <c r="E248">
        <v>217509700</v>
      </c>
      <c r="F248">
        <f t="shared" si="15"/>
        <v>0.5</v>
      </c>
      <c r="G248">
        <f t="shared" si="16"/>
        <v>108754850</v>
      </c>
      <c r="H248">
        <f t="shared" si="17"/>
        <v>119742928.37181306</v>
      </c>
      <c r="I248" s="2">
        <f t="shared" si="18"/>
        <v>-0.0026109660574413136</v>
      </c>
      <c r="J248" s="2">
        <f t="shared" si="19"/>
        <v>0.03024721319490175</v>
      </c>
    </row>
    <row r="249" spans="1:10" ht="16.5">
      <c r="A249" s="1">
        <v>39232</v>
      </c>
      <c r="B249">
        <v>3.8</v>
      </c>
      <c r="C249">
        <v>3.73</v>
      </c>
      <c r="D249">
        <v>3.78</v>
      </c>
      <c r="E249">
        <v>348250000</v>
      </c>
      <c r="F249">
        <f t="shared" si="15"/>
        <v>0.7142857142857134</v>
      </c>
      <c r="G249">
        <f t="shared" si="16"/>
        <v>248749999.9999997</v>
      </c>
      <c r="H249">
        <f t="shared" si="17"/>
        <v>140472095.03847972</v>
      </c>
      <c r="I249" s="2">
        <f t="shared" si="18"/>
        <v>-0.010471204188481685</v>
      </c>
      <c r="J249" s="2">
        <f t="shared" si="19"/>
        <v>0.1731139111806306</v>
      </c>
    </row>
    <row r="250" spans="1:10" ht="16.5">
      <c r="A250" s="1">
        <v>39233</v>
      </c>
      <c r="B250">
        <v>3.85</v>
      </c>
      <c r="C250">
        <v>3.77</v>
      </c>
      <c r="D250">
        <v>3.83</v>
      </c>
      <c r="E250">
        <v>194724900</v>
      </c>
      <c r="F250">
        <f t="shared" si="15"/>
        <v>0.75</v>
      </c>
      <c r="G250">
        <f t="shared" si="16"/>
        <v>146043675</v>
      </c>
      <c r="H250">
        <f t="shared" si="17"/>
        <v>115244590.17736878</v>
      </c>
      <c r="I250" s="2">
        <f t="shared" si="18"/>
        <v>0.013227513227513298</v>
      </c>
      <c r="J250" s="2">
        <f t="shared" si="19"/>
        <v>-0.17959086361031587</v>
      </c>
    </row>
    <row r="251" spans="1:10" ht="16.5">
      <c r="A251" s="1">
        <v>39237</v>
      </c>
      <c r="B251">
        <v>3.86</v>
      </c>
      <c r="C251">
        <v>3.81</v>
      </c>
      <c r="D251">
        <v>3.84</v>
      </c>
      <c r="E251">
        <v>163443600</v>
      </c>
      <c r="F251">
        <f t="shared" si="15"/>
        <v>0.5999999999999982</v>
      </c>
      <c r="G251">
        <f t="shared" si="16"/>
        <v>98066159.9999997</v>
      </c>
      <c r="H251">
        <f t="shared" si="17"/>
        <v>108751306.54100525</v>
      </c>
      <c r="I251" s="2">
        <f t="shared" si="18"/>
        <v>0.0026109660574411974</v>
      </c>
      <c r="J251" s="2">
        <f t="shared" si="19"/>
        <v>-0.05634350060484352</v>
      </c>
    </row>
    <row r="252" spans="1:10" ht="16.5">
      <c r="A252" s="1">
        <v>39238</v>
      </c>
      <c r="B252">
        <v>3.85</v>
      </c>
      <c r="C252">
        <v>3.78</v>
      </c>
      <c r="D252">
        <v>3.83</v>
      </c>
      <c r="E252">
        <v>226895100</v>
      </c>
      <c r="F252">
        <f t="shared" si="15"/>
        <v>0.7142857142857152</v>
      </c>
      <c r="G252">
        <f t="shared" si="16"/>
        <v>162067928.57142878</v>
      </c>
      <c r="H252">
        <f t="shared" si="17"/>
        <v>108761401.77910061</v>
      </c>
      <c r="I252" s="2">
        <f t="shared" si="18"/>
        <v>-0.0026041666666666114</v>
      </c>
      <c r="J252" s="2">
        <f t="shared" si="19"/>
        <v>9.282866033017774E-05</v>
      </c>
    </row>
    <row r="253" spans="1:10" ht="16.5">
      <c r="A253" s="1">
        <v>39239</v>
      </c>
      <c r="B253">
        <v>3.83</v>
      </c>
      <c r="C253">
        <v>3.79</v>
      </c>
      <c r="D253">
        <v>3.8</v>
      </c>
      <c r="E253">
        <v>148052200</v>
      </c>
      <c r="F253">
        <f t="shared" si="15"/>
        <v>0.24999999999999445</v>
      </c>
      <c r="G253">
        <f t="shared" si="16"/>
        <v>37013049.99999918</v>
      </c>
      <c r="H253">
        <f t="shared" si="17"/>
        <v>106070386.50132273</v>
      </c>
      <c r="I253" s="2">
        <f t="shared" si="18"/>
        <v>-0.007832898172323825</v>
      </c>
      <c r="J253" s="2">
        <f t="shared" si="19"/>
        <v>-0.02474237398340503</v>
      </c>
    </row>
    <row r="254" spans="1:10" ht="16.5">
      <c r="A254" s="1">
        <v>39240</v>
      </c>
      <c r="B254">
        <v>3.8</v>
      </c>
      <c r="C254">
        <v>3.76</v>
      </c>
      <c r="D254">
        <v>3.79</v>
      </c>
      <c r="E254">
        <v>223375300</v>
      </c>
      <c r="F254">
        <f t="shared" si="15"/>
        <v>0.7500000000000056</v>
      </c>
      <c r="G254">
        <f t="shared" si="16"/>
        <v>167531475.00000125</v>
      </c>
      <c r="H254">
        <f t="shared" si="17"/>
        <v>109574226.08465613</v>
      </c>
      <c r="I254" s="2">
        <f t="shared" si="18"/>
        <v>-0.002631578947368365</v>
      </c>
      <c r="J254" s="2">
        <f t="shared" si="19"/>
        <v>0.033033155613981936</v>
      </c>
    </row>
    <row r="255" spans="1:10" ht="16.5">
      <c r="A255" s="1">
        <v>39241</v>
      </c>
      <c r="B255">
        <v>3.76</v>
      </c>
      <c r="C255">
        <v>3.71</v>
      </c>
      <c r="D255">
        <v>3.73</v>
      </c>
      <c r="E255">
        <v>415440600</v>
      </c>
      <c r="F255">
        <f t="shared" si="15"/>
        <v>0.4000000000000018</v>
      </c>
      <c r="G255">
        <f t="shared" si="16"/>
        <v>166176240.00000075</v>
      </c>
      <c r="H255">
        <f t="shared" si="17"/>
        <v>114276846.08465622</v>
      </c>
      <c r="I255" s="2">
        <f t="shared" si="18"/>
        <v>-0.015831134564643815</v>
      </c>
      <c r="J255" s="2">
        <f t="shared" si="19"/>
        <v>0.04291720934781583</v>
      </c>
    </row>
    <row r="256" spans="1:10" ht="16.5">
      <c r="A256" s="1">
        <v>39244</v>
      </c>
      <c r="B256">
        <v>3.77</v>
      </c>
      <c r="C256">
        <v>3.73</v>
      </c>
      <c r="D256">
        <v>3.76</v>
      </c>
      <c r="E256">
        <v>211241100</v>
      </c>
      <c r="F256">
        <f t="shared" si="15"/>
        <v>0.7499999999999944</v>
      </c>
      <c r="G256">
        <f t="shared" si="16"/>
        <v>158430824.99999884</v>
      </c>
      <c r="H256">
        <f t="shared" si="17"/>
        <v>122487083.35317463</v>
      </c>
      <c r="I256" s="2">
        <f t="shared" si="18"/>
        <v>0.008042895442359197</v>
      </c>
      <c r="J256" s="2">
        <f t="shared" si="19"/>
        <v>0.07184515105042595</v>
      </c>
    </row>
    <row r="257" spans="1:10" ht="16.5">
      <c r="A257" s="1">
        <v>39245</v>
      </c>
      <c r="B257">
        <v>3.76</v>
      </c>
      <c r="C257">
        <v>3.71</v>
      </c>
      <c r="D257">
        <v>3.75</v>
      </c>
      <c r="E257">
        <v>210709800</v>
      </c>
      <c r="F257">
        <f t="shared" si="15"/>
        <v>0.8000000000000036</v>
      </c>
      <c r="G257">
        <f t="shared" si="16"/>
        <v>168567840.00000075</v>
      </c>
      <c r="H257">
        <f t="shared" si="17"/>
        <v>130692107.51984133</v>
      </c>
      <c r="I257" s="2">
        <f t="shared" si="18"/>
        <v>-0.00265957446808505</v>
      </c>
      <c r="J257" s="2">
        <f t="shared" si="19"/>
        <v>0.0669868523443296</v>
      </c>
    </row>
    <row r="258" spans="1:10" ht="16.5">
      <c r="A258" s="1">
        <v>39246</v>
      </c>
      <c r="B258">
        <v>3.75</v>
      </c>
      <c r="C258">
        <v>3.71</v>
      </c>
      <c r="D258">
        <v>3.74</v>
      </c>
      <c r="E258">
        <v>176891000</v>
      </c>
      <c r="F258">
        <f t="shared" si="15"/>
        <v>0.7500000000000056</v>
      </c>
      <c r="G258">
        <f t="shared" si="16"/>
        <v>132668250.00000098</v>
      </c>
      <c r="H258">
        <f t="shared" si="17"/>
        <v>135345347.7976192</v>
      </c>
      <c r="I258" s="2">
        <f t="shared" si="18"/>
        <v>-0.0026666666666666098</v>
      </c>
      <c r="J258" s="2">
        <f t="shared" si="19"/>
        <v>0.03560460050788777</v>
      </c>
    </row>
    <row r="259" spans="1:10" ht="16.5">
      <c r="A259" s="1">
        <v>39247</v>
      </c>
      <c r="B259">
        <v>3.86</v>
      </c>
      <c r="C259">
        <v>3.73</v>
      </c>
      <c r="D259">
        <v>3.81</v>
      </c>
      <c r="E259">
        <v>456984000</v>
      </c>
      <c r="F259">
        <f t="shared" si="15"/>
        <v>0.6153846153846164</v>
      </c>
      <c r="G259">
        <f t="shared" si="16"/>
        <v>281220923.07692355</v>
      </c>
      <c r="H259">
        <f t="shared" si="17"/>
        <v>156274268.05402943</v>
      </c>
      <c r="I259" s="2">
        <f t="shared" si="18"/>
        <v>0.01871657754010691</v>
      </c>
      <c r="J259" s="2">
        <f t="shared" si="19"/>
        <v>0.154633466143994</v>
      </c>
    </row>
    <row r="260" spans="1:10" ht="16.5">
      <c r="A260" s="1">
        <v>39248</v>
      </c>
      <c r="B260">
        <v>3.87</v>
      </c>
      <c r="C260">
        <v>3.8</v>
      </c>
      <c r="D260">
        <v>3.85</v>
      </c>
      <c r="E260">
        <v>544503300</v>
      </c>
      <c r="F260">
        <f aca="true" t="shared" si="20" ref="F260:F301">(D260-C260)/(B260-C260)</f>
        <v>0.7142857142857152</v>
      </c>
      <c r="G260">
        <f aca="true" t="shared" si="21" ref="G260:G301">E260*F260</f>
        <v>388930928.5714291</v>
      </c>
      <c r="H260">
        <f aca="true" t="shared" si="22" ref="H260:H301">AVERAGE(G249:G260)</f>
        <v>179622274.60164854</v>
      </c>
      <c r="I260" s="2">
        <f aca="true" t="shared" si="23" ref="I260:I301">(D260-D259)/D259</f>
        <v>0.010498687664042003</v>
      </c>
      <c r="J260" s="2">
        <f aca="true" t="shared" si="24" ref="J260:J301">(H260-H259)/H259</f>
        <v>0.14940403713519163</v>
      </c>
    </row>
    <row r="261" spans="1:10" ht="16.5">
      <c r="A261" s="1">
        <v>39251</v>
      </c>
      <c r="B261">
        <v>4.02</v>
      </c>
      <c r="C261">
        <v>3.9</v>
      </c>
      <c r="D261">
        <v>4</v>
      </c>
      <c r="E261">
        <v>836971900</v>
      </c>
      <c r="F261">
        <f t="shared" si="20"/>
        <v>0.8333333333333364</v>
      </c>
      <c r="G261">
        <f t="shared" si="21"/>
        <v>697476583.3333359</v>
      </c>
      <c r="H261">
        <f t="shared" si="22"/>
        <v>217016156.54609323</v>
      </c>
      <c r="I261" s="2">
        <f t="shared" si="23"/>
        <v>0.03896103896103894</v>
      </c>
      <c r="J261" s="2">
        <f t="shared" si="24"/>
        <v>0.2081806503529351</v>
      </c>
    </row>
    <row r="262" spans="1:10" ht="16.5">
      <c r="A262" s="1">
        <v>39253</v>
      </c>
      <c r="B262">
        <v>4.08</v>
      </c>
      <c r="C262">
        <v>3.96</v>
      </c>
      <c r="D262">
        <v>3.97</v>
      </c>
      <c r="E262">
        <v>791414800</v>
      </c>
      <c r="F262">
        <f t="shared" si="20"/>
        <v>0.08333333333333519</v>
      </c>
      <c r="G262">
        <f t="shared" si="21"/>
        <v>65951233.3333348</v>
      </c>
      <c r="H262">
        <f t="shared" si="22"/>
        <v>210341786.40720448</v>
      </c>
      <c r="I262" s="2">
        <f t="shared" si="23"/>
        <v>-0.007499999999999951</v>
      </c>
      <c r="J262" s="2">
        <f t="shared" si="24"/>
        <v>-0.030755176227955826</v>
      </c>
    </row>
    <row r="263" spans="1:10" ht="16.5">
      <c r="A263" s="1">
        <v>39254</v>
      </c>
      <c r="B263">
        <v>4.03</v>
      </c>
      <c r="C263">
        <v>3.96</v>
      </c>
      <c r="D263">
        <v>4.01</v>
      </c>
      <c r="E263">
        <v>332924800</v>
      </c>
      <c r="F263">
        <f t="shared" si="20"/>
        <v>0.7142857142857089</v>
      </c>
      <c r="G263">
        <f t="shared" si="21"/>
        <v>237803428.57142678</v>
      </c>
      <c r="H263">
        <f t="shared" si="22"/>
        <v>221986558.78815672</v>
      </c>
      <c r="I263" s="2">
        <f t="shared" si="23"/>
        <v>0.01007556675062962</v>
      </c>
      <c r="J263" s="2">
        <f t="shared" si="24"/>
        <v>0.055361193702181996</v>
      </c>
    </row>
    <row r="264" spans="1:10" ht="16.5">
      <c r="A264" s="1">
        <v>39255</v>
      </c>
      <c r="B264">
        <v>4</v>
      </c>
      <c r="C264">
        <v>3.91</v>
      </c>
      <c r="D264">
        <v>3.93</v>
      </c>
      <c r="E264">
        <v>374656200</v>
      </c>
      <c r="F264">
        <f t="shared" si="20"/>
        <v>0.22222222222222276</v>
      </c>
      <c r="G264">
        <f t="shared" si="21"/>
        <v>83256933.33333354</v>
      </c>
      <c r="H264">
        <f t="shared" si="22"/>
        <v>215418975.8516488</v>
      </c>
      <c r="I264" s="2">
        <f t="shared" si="23"/>
        <v>-0.01995012468827921</v>
      </c>
      <c r="J264" s="2">
        <f t="shared" si="24"/>
        <v>-0.029585498204760224</v>
      </c>
    </row>
    <row r="265" spans="1:10" ht="16.5">
      <c r="A265" s="1">
        <v>39258</v>
      </c>
      <c r="B265">
        <v>3.96</v>
      </c>
      <c r="C265">
        <v>3.9</v>
      </c>
      <c r="D265">
        <v>3.91</v>
      </c>
      <c r="E265">
        <v>260988400</v>
      </c>
      <c r="F265">
        <f t="shared" si="20"/>
        <v>0.16666666666667038</v>
      </c>
      <c r="G265">
        <f t="shared" si="21"/>
        <v>43498066.66666763</v>
      </c>
      <c r="H265">
        <f t="shared" si="22"/>
        <v>215959393.90720448</v>
      </c>
      <c r="I265" s="2">
        <f t="shared" si="23"/>
        <v>-0.005089058524173033</v>
      </c>
      <c r="J265" s="2">
        <f t="shared" si="24"/>
        <v>0.0025086836172122443</v>
      </c>
    </row>
    <row r="266" spans="1:10" ht="16.5">
      <c r="A266" s="1">
        <v>39259</v>
      </c>
      <c r="B266">
        <v>3.93</v>
      </c>
      <c r="C266">
        <v>3.88</v>
      </c>
      <c r="D266">
        <v>3.9</v>
      </c>
      <c r="E266">
        <v>217706700</v>
      </c>
      <c r="F266">
        <f t="shared" si="20"/>
        <v>0.39999999999999825</v>
      </c>
      <c r="G266">
        <f t="shared" si="21"/>
        <v>87082679.99999961</v>
      </c>
      <c r="H266">
        <f t="shared" si="22"/>
        <v>209255327.6572043</v>
      </c>
      <c r="I266" s="2">
        <f t="shared" si="23"/>
        <v>-0.002557544757033307</v>
      </c>
      <c r="J266" s="2">
        <f t="shared" si="24"/>
        <v>-0.031043179593664014</v>
      </c>
    </row>
    <row r="267" spans="1:10" ht="16.5">
      <c r="A267" s="1">
        <v>39260</v>
      </c>
      <c r="B267">
        <v>3.95</v>
      </c>
      <c r="C267">
        <v>3.83</v>
      </c>
      <c r="D267">
        <v>3.93</v>
      </c>
      <c r="E267">
        <v>388912300</v>
      </c>
      <c r="F267">
        <f t="shared" si="20"/>
        <v>0.8333333333333334</v>
      </c>
      <c r="G267">
        <f t="shared" si="21"/>
        <v>324093583.3333334</v>
      </c>
      <c r="H267">
        <f t="shared" si="22"/>
        <v>222415106.2683154</v>
      </c>
      <c r="I267" s="2">
        <f t="shared" si="23"/>
        <v>0.007692307692307756</v>
      </c>
      <c r="J267" s="2">
        <f t="shared" si="24"/>
        <v>0.06288861917374478</v>
      </c>
    </row>
    <row r="268" spans="1:10" ht="16.5">
      <c r="A268" s="1">
        <v>39261</v>
      </c>
      <c r="B268">
        <v>3.97</v>
      </c>
      <c r="C268">
        <v>3.91</v>
      </c>
      <c r="D268">
        <v>3.92</v>
      </c>
      <c r="E268">
        <v>501581000</v>
      </c>
      <c r="F268">
        <f t="shared" si="20"/>
        <v>0.16666666666666297</v>
      </c>
      <c r="G268">
        <f t="shared" si="21"/>
        <v>83596833.33333148</v>
      </c>
      <c r="H268">
        <f t="shared" si="22"/>
        <v>216178940.29609314</v>
      </c>
      <c r="I268" s="2">
        <f t="shared" si="23"/>
        <v>-0.0025445292620865727</v>
      </c>
      <c r="J268" s="2">
        <f t="shared" si="24"/>
        <v>-0.028038410146022777</v>
      </c>
    </row>
    <row r="269" spans="1:10" ht="16.5">
      <c r="A269" s="1">
        <v>39262</v>
      </c>
      <c r="B269">
        <v>3.95</v>
      </c>
      <c r="C269">
        <v>3.86</v>
      </c>
      <c r="D269">
        <v>3.88</v>
      </c>
      <c r="E269">
        <v>278598400</v>
      </c>
      <c r="F269">
        <f t="shared" si="20"/>
        <v>0.22222222222222168</v>
      </c>
      <c r="G269">
        <f t="shared" si="21"/>
        <v>61910755.5555554</v>
      </c>
      <c r="H269">
        <f t="shared" si="22"/>
        <v>207290849.9257227</v>
      </c>
      <c r="I269" s="2">
        <f t="shared" si="23"/>
        <v>-0.01020408163265307</v>
      </c>
      <c r="J269" s="2">
        <f t="shared" si="24"/>
        <v>-0.04111450615030643</v>
      </c>
    </row>
    <row r="270" spans="1:10" ht="16.5">
      <c r="A270" s="1">
        <v>39266</v>
      </c>
      <c r="B270">
        <v>3.93</v>
      </c>
      <c r="C270">
        <v>3.85</v>
      </c>
      <c r="D270">
        <v>3.89</v>
      </c>
      <c r="E270">
        <v>286407400</v>
      </c>
      <c r="F270">
        <f t="shared" si="20"/>
        <v>0.5</v>
      </c>
      <c r="G270">
        <f t="shared" si="21"/>
        <v>143203700</v>
      </c>
      <c r="H270">
        <f t="shared" si="22"/>
        <v>208168804.09238926</v>
      </c>
      <c r="I270" s="2">
        <f t="shared" si="23"/>
        <v>0.0025773195876289258</v>
      </c>
      <c r="J270" s="2">
        <f t="shared" si="24"/>
        <v>0.0042353734715312305</v>
      </c>
    </row>
    <row r="271" spans="1:10" ht="16.5">
      <c r="A271" s="1">
        <v>39267</v>
      </c>
      <c r="B271">
        <v>3.96</v>
      </c>
      <c r="C271">
        <v>3.88</v>
      </c>
      <c r="D271">
        <v>3.9</v>
      </c>
      <c r="E271">
        <v>305348300</v>
      </c>
      <c r="F271">
        <f t="shared" si="20"/>
        <v>0.25</v>
      </c>
      <c r="G271">
        <f t="shared" si="21"/>
        <v>76337075</v>
      </c>
      <c r="H271">
        <f t="shared" si="22"/>
        <v>191095150.08597896</v>
      </c>
      <c r="I271" s="2">
        <f t="shared" si="23"/>
        <v>0.002570694087403544</v>
      </c>
      <c r="J271" s="2">
        <f t="shared" si="24"/>
        <v>-0.08201831240204796</v>
      </c>
    </row>
    <row r="272" spans="1:10" ht="16.5">
      <c r="A272" s="1">
        <v>39268</v>
      </c>
      <c r="B272">
        <v>3.99</v>
      </c>
      <c r="C272">
        <v>3.89</v>
      </c>
      <c r="D272">
        <v>3.97</v>
      </c>
      <c r="E272">
        <v>457736800</v>
      </c>
      <c r="F272">
        <f t="shared" si="20"/>
        <v>0.8</v>
      </c>
      <c r="G272">
        <f t="shared" si="21"/>
        <v>366189440</v>
      </c>
      <c r="H272">
        <f t="shared" si="22"/>
        <v>189200026.03835988</v>
      </c>
      <c r="I272" s="2">
        <f t="shared" si="23"/>
        <v>0.017948717948718024</v>
      </c>
      <c r="J272" s="2">
        <f t="shared" si="24"/>
        <v>-0.00991717501342345</v>
      </c>
    </row>
    <row r="273" spans="1:10" ht="16.5">
      <c r="A273" s="1">
        <v>39269</v>
      </c>
      <c r="B273">
        <v>4.04</v>
      </c>
      <c r="C273">
        <v>3.93</v>
      </c>
      <c r="D273">
        <v>4</v>
      </c>
      <c r="E273">
        <v>535123300</v>
      </c>
      <c r="F273">
        <f t="shared" si="20"/>
        <v>0.6363636363636356</v>
      </c>
      <c r="G273">
        <f t="shared" si="21"/>
        <v>340533009.09090865</v>
      </c>
      <c r="H273">
        <f t="shared" si="22"/>
        <v>159454728.18482426</v>
      </c>
      <c r="I273" s="2">
        <f t="shared" si="23"/>
        <v>0.0075566750629722425</v>
      </c>
      <c r="J273" s="2">
        <f t="shared" si="24"/>
        <v>-0.1572161403799428</v>
      </c>
    </row>
    <row r="274" spans="1:10" ht="16.5">
      <c r="A274" s="1">
        <v>39272</v>
      </c>
      <c r="B274">
        <v>4.11</v>
      </c>
      <c r="C274">
        <v>4.03</v>
      </c>
      <c r="D274">
        <v>4.1</v>
      </c>
      <c r="E274">
        <v>692497900</v>
      </c>
      <c r="F274">
        <f t="shared" si="20"/>
        <v>0.8749999999999917</v>
      </c>
      <c r="G274">
        <f t="shared" si="21"/>
        <v>605935662.4999943</v>
      </c>
      <c r="H274">
        <f t="shared" si="22"/>
        <v>204453430.6153792</v>
      </c>
      <c r="I274" s="2">
        <f t="shared" si="23"/>
        <v>0.02499999999999991</v>
      </c>
      <c r="J274" s="2">
        <f t="shared" si="24"/>
        <v>0.28220362571122304</v>
      </c>
    </row>
    <row r="275" spans="1:10" ht="16.5">
      <c r="A275" s="1">
        <v>39273</v>
      </c>
      <c r="B275">
        <v>4.39</v>
      </c>
      <c r="C275">
        <v>4.16</v>
      </c>
      <c r="D275">
        <v>4.39</v>
      </c>
      <c r="E275">
        <v>1358821900</v>
      </c>
      <c r="F275">
        <f t="shared" si="20"/>
        <v>1</v>
      </c>
      <c r="G275">
        <f t="shared" si="21"/>
        <v>1358821900</v>
      </c>
      <c r="H275">
        <f t="shared" si="22"/>
        <v>297871636.56776035</v>
      </c>
      <c r="I275" s="2">
        <f t="shared" si="23"/>
        <v>0.07073170731707319</v>
      </c>
      <c r="J275" s="2">
        <f t="shared" si="24"/>
        <v>0.45691679357594556</v>
      </c>
    </row>
    <row r="276" spans="1:10" ht="16.5">
      <c r="A276" s="1">
        <v>39274</v>
      </c>
      <c r="B276">
        <v>4.48</v>
      </c>
      <c r="C276">
        <v>4.25</v>
      </c>
      <c r="D276">
        <v>4.3</v>
      </c>
      <c r="E276">
        <v>1252318000</v>
      </c>
      <c r="F276">
        <f t="shared" si="20"/>
        <v>0.21739130434782492</v>
      </c>
      <c r="G276">
        <f t="shared" si="21"/>
        <v>272243043.4782594</v>
      </c>
      <c r="H276">
        <f t="shared" si="22"/>
        <v>313620479.0798375</v>
      </c>
      <c r="I276" s="2">
        <f t="shared" si="23"/>
        <v>-0.020501138952163978</v>
      </c>
      <c r="J276" s="2">
        <f t="shared" si="24"/>
        <v>0.052871239079839615</v>
      </c>
    </row>
    <row r="277" spans="1:10" ht="16.5">
      <c r="A277" s="1">
        <v>39275</v>
      </c>
      <c r="B277">
        <v>4.44</v>
      </c>
      <c r="C277">
        <v>4.18</v>
      </c>
      <c r="D277">
        <v>4.19</v>
      </c>
      <c r="E277">
        <v>670456400</v>
      </c>
      <c r="F277">
        <f t="shared" si="20"/>
        <v>0.038461538461540955</v>
      </c>
      <c r="G277">
        <f t="shared" si="21"/>
        <v>25786784.61538629</v>
      </c>
      <c r="H277">
        <f t="shared" si="22"/>
        <v>312144538.9088974</v>
      </c>
      <c r="I277" s="2">
        <f t="shared" si="23"/>
        <v>-0.025581395348837077</v>
      </c>
      <c r="J277" s="2">
        <f t="shared" si="24"/>
        <v>-0.004706134546029997</v>
      </c>
    </row>
    <row r="278" spans="1:10" ht="16.5">
      <c r="A278" s="1">
        <v>39276</v>
      </c>
      <c r="B278">
        <v>4.31</v>
      </c>
      <c r="C278">
        <v>4.18</v>
      </c>
      <c r="D278">
        <v>4.2</v>
      </c>
      <c r="E278">
        <v>566118600</v>
      </c>
      <c r="F278">
        <f t="shared" si="20"/>
        <v>0.15384615384615752</v>
      </c>
      <c r="G278">
        <f t="shared" si="21"/>
        <v>87095169.2307713</v>
      </c>
      <c r="H278">
        <f t="shared" si="22"/>
        <v>312145579.6781284</v>
      </c>
      <c r="I278" s="2">
        <f t="shared" si="23"/>
        <v>0.002386634844868684</v>
      </c>
      <c r="J278" s="2">
        <f t="shared" si="24"/>
        <v>3.334254171671296E-06</v>
      </c>
    </row>
    <row r="279" spans="1:10" ht="16.5">
      <c r="A279" s="1">
        <v>39279</v>
      </c>
      <c r="B279">
        <v>4.24</v>
      </c>
      <c r="C279">
        <v>4.1</v>
      </c>
      <c r="D279">
        <v>4.11</v>
      </c>
      <c r="E279">
        <v>333363300</v>
      </c>
      <c r="F279">
        <f t="shared" si="20"/>
        <v>0.07142857142857596</v>
      </c>
      <c r="G279">
        <f t="shared" si="21"/>
        <v>23811664.285715796</v>
      </c>
      <c r="H279">
        <f t="shared" si="22"/>
        <v>287122086.4241602</v>
      </c>
      <c r="I279" s="2">
        <f t="shared" si="23"/>
        <v>-0.021428571428571394</v>
      </c>
      <c r="J279" s="2">
        <f t="shared" si="24"/>
        <v>-0.0801660983947664</v>
      </c>
    </row>
    <row r="280" spans="1:10" ht="16.5">
      <c r="A280" s="1">
        <v>39280</v>
      </c>
      <c r="B280">
        <v>4.19</v>
      </c>
      <c r="C280">
        <v>4.07</v>
      </c>
      <c r="D280">
        <v>4.15</v>
      </c>
      <c r="E280">
        <v>369814900</v>
      </c>
      <c r="F280">
        <f t="shared" si="20"/>
        <v>0.6666666666666666</v>
      </c>
      <c r="G280">
        <f t="shared" si="21"/>
        <v>246543266.66666666</v>
      </c>
      <c r="H280">
        <f t="shared" si="22"/>
        <v>300700955.86860484</v>
      </c>
      <c r="I280" s="2">
        <f t="shared" si="23"/>
        <v>0.009732360097323608</v>
      </c>
      <c r="J280" s="2">
        <f t="shared" si="24"/>
        <v>0.04729301606002139</v>
      </c>
    </row>
    <row r="281" spans="1:10" ht="16.5">
      <c r="A281" s="1">
        <v>39281</v>
      </c>
      <c r="B281">
        <v>4.15</v>
      </c>
      <c r="C281">
        <v>4.05</v>
      </c>
      <c r="D281">
        <v>4.06</v>
      </c>
      <c r="E281">
        <v>380454100</v>
      </c>
      <c r="F281">
        <f t="shared" si="20"/>
        <v>0.09999999999999734</v>
      </c>
      <c r="G281">
        <f t="shared" si="21"/>
        <v>38045409.99999899</v>
      </c>
      <c r="H281">
        <f t="shared" si="22"/>
        <v>298712177.0723085</v>
      </c>
      <c r="I281" s="2">
        <f t="shared" si="23"/>
        <v>-0.021686746987951984</v>
      </c>
      <c r="J281" s="2">
        <f t="shared" si="24"/>
        <v>-0.006613809359373572</v>
      </c>
    </row>
    <row r="282" spans="1:10" ht="16.5">
      <c r="A282" s="1">
        <v>39282</v>
      </c>
      <c r="B282">
        <v>4.25</v>
      </c>
      <c r="C282">
        <v>4.06</v>
      </c>
      <c r="D282">
        <v>4.24</v>
      </c>
      <c r="E282">
        <v>470133100</v>
      </c>
      <c r="F282">
        <f t="shared" si="20"/>
        <v>0.9473684210526329</v>
      </c>
      <c r="G282">
        <f t="shared" si="21"/>
        <v>445389252.6315796</v>
      </c>
      <c r="H282">
        <f t="shared" si="22"/>
        <v>323894306.4582734</v>
      </c>
      <c r="I282" s="2">
        <f t="shared" si="23"/>
        <v>0.04433497536945828</v>
      </c>
      <c r="J282" s="2">
        <f t="shared" si="24"/>
        <v>0.0843023194861894</v>
      </c>
    </row>
    <row r="283" spans="1:10" ht="16.5">
      <c r="A283" s="1">
        <v>39283</v>
      </c>
      <c r="B283">
        <v>4.28</v>
      </c>
      <c r="C283">
        <v>4.15</v>
      </c>
      <c r="D283">
        <v>4.16</v>
      </c>
      <c r="E283">
        <v>367581200</v>
      </c>
      <c r="F283">
        <f t="shared" si="20"/>
        <v>0.07692307692307535</v>
      </c>
      <c r="G283">
        <f t="shared" si="21"/>
        <v>28275476.923076343</v>
      </c>
      <c r="H283">
        <f t="shared" si="22"/>
        <v>319889173.2851964</v>
      </c>
      <c r="I283" s="2">
        <f t="shared" si="23"/>
        <v>-0.018867924528301903</v>
      </c>
      <c r="J283" s="2">
        <f t="shared" si="24"/>
        <v>-0.012365555964451509</v>
      </c>
    </row>
    <row r="284" spans="1:10" ht="16.5">
      <c r="A284" s="1">
        <v>39286</v>
      </c>
      <c r="B284">
        <v>4.24</v>
      </c>
      <c r="C284">
        <v>4.14</v>
      </c>
      <c r="D284">
        <v>4.23</v>
      </c>
      <c r="E284">
        <v>267620600</v>
      </c>
      <c r="F284">
        <f t="shared" si="20"/>
        <v>0.9000000000000027</v>
      </c>
      <c r="G284">
        <f t="shared" si="21"/>
        <v>240858540.00000072</v>
      </c>
      <c r="H284">
        <f t="shared" si="22"/>
        <v>309444931.6185298</v>
      </c>
      <c r="I284" s="2">
        <f t="shared" si="23"/>
        <v>0.016826923076923146</v>
      </c>
      <c r="J284" s="2">
        <f t="shared" si="24"/>
        <v>-0.03264956284517666</v>
      </c>
    </row>
    <row r="285" spans="1:10" ht="16.5">
      <c r="A285" s="1">
        <v>39287</v>
      </c>
      <c r="B285">
        <v>4.25</v>
      </c>
      <c r="C285">
        <v>4.17</v>
      </c>
      <c r="D285">
        <v>4.18</v>
      </c>
      <c r="E285">
        <v>303989000</v>
      </c>
      <c r="F285">
        <f t="shared" si="20"/>
        <v>0.12499999999999722</v>
      </c>
      <c r="G285">
        <f t="shared" si="21"/>
        <v>37998624.99999916</v>
      </c>
      <c r="H285">
        <f t="shared" si="22"/>
        <v>284233732.9442873</v>
      </c>
      <c r="I285" s="2">
        <f t="shared" si="23"/>
        <v>-0.011820330969267306</v>
      </c>
      <c r="J285" s="2">
        <f t="shared" si="24"/>
        <v>-0.0814723270546947</v>
      </c>
    </row>
    <row r="286" spans="1:10" ht="16.5">
      <c r="A286" s="1">
        <v>39288</v>
      </c>
      <c r="B286">
        <v>4.19</v>
      </c>
      <c r="C286">
        <v>4.09</v>
      </c>
      <c r="D286">
        <v>4.15</v>
      </c>
      <c r="E286">
        <v>276398800</v>
      </c>
      <c r="F286">
        <f t="shared" si="20"/>
        <v>0.6000000000000018</v>
      </c>
      <c r="G286">
        <f t="shared" si="21"/>
        <v>165839280.00000048</v>
      </c>
      <c r="H286">
        <f t="shared" si="22"/>
        <v>247559034.40262124</v>
      </c>
      <c r="I286" s="2">
        <f t="shared" si="23"/>
        <v>-0.007177033492822814</v>
      </c>
      <c r="J286" s="2">
        <f t="shared" si="24"/>
        <v>-0.12903007029378413</v>
      </c>
    </row>
    <row r="287" spans="1:10" ht="16.5">
      <c r="A287" s="1">
        <v>39289</v>
      </c>
      <c r="B287">
        <v>4.21</v>
      </c>
      <c r="C287">
        <v>4.09</v>
      </c>
      <c r="D287">
        <v>4.15</v>
      </c>
      <c r="E287">
        <v>279889600</v>
      </c>
      <c r="F287">
        <f t="shared" si="20"/>
        <v>0.5000000000000037</v>
      </c>
      <c r="G287">
        <f t="shared" si="21"/>
        <v>139944800.000001</v>
      </c>
      <c r="H287">
        <f t="shared" si="22"/>
        <v>145985942.73595464</v>
      </c>
      <c r="I287" s="2">
        <f t="shared" si="23"/>
        <v>0</v>
      </c>
      <c r="J287" s="2">
        <f t="shared" si="24"/>
        <v>-0.41029846441181267</v>
      </c>
    </row>
    <row r="288" spans="1:10" ht="16.5">
      <c r="A288" s="1">
        <v>39290</v>
      </c>
      <c r="B288">
        <v>4.09</v>
      </c>
      <c r="C288">
        <v>4</v>
      </c>
      <c r="D288">
        <v>4.01</v>
      </c>
      <c r="E288">
        <v>606313800</v>
      </c>
      <c r="F288">
        <f t="shared" si="20"/>
        <v>0.11111111111110891</v>
      </c>
      <c r="G288">
        <f t="shared" si="21"/>
        <v>67368199.99999867</v>
      </c>
      <c r="H288">
        <f t="shared" si="22"/>
        <v>128913039.11276622</v>
      </c>
      <c r="I288" s="2">
        <f t="shared" si="23"/>
        <v>-0.03373493975903628</v>
      </c>
      <c r="J288" s="2">
        <f t="shared" si="24"/>
        <v>-0.11694895620236703</v>
      </c>
    </row>
    <row r="289" spans="1:10" ht="16.5">
      <c r="A289" s="1">
        <v>39294</v>
      </c>
      <c r="B289">
        <v>4.19</v>
      </c>
      <c r="C289">
        <v>4.07</v>
      </c>
      <c r="D289">
        <v>4.16</v>
      </c>
      <c r="E289">
        <v>390543100</v>
      </c>
      <c r="F289">
        <f t="shared" si="20"/>
        <v>0.7499999999999981</v>
      </c>
      <c r="G289">
        <f t="shared" si="21"/>
        <v>292907324.9999993</v>
      </c>
      <c r="H289">
        <f t="shared" si="22"/>
        <v>151173084.14481732</v>
      </c>
      <c r="I289" s="2">
        <f t="shared" si="23"/>
        <v>0.03740648379052378</v>
      </c>
      <c r="J289" s="2">
        <f t="shared" si="24"/>
        <v>0.1726748914249024</v>
      </c>
    </row>
    <row r="290" spans="1:10" ht="16.5">
      <c r="A290" s="1">
        <v>39295</v>
      </c>
      <c r="B290">
        <v>4.13</v>
      </c>
      <c r="C290">
        <v>3.95</v>
      </c>
      <c r="D290">
        <v>4.01</v>
      </c>
      <c r="E290">
        <v>562528500</v>
      </c>
      <c r="F290">
        <f t="shared" si="20"/>
        <v>0.3333333333333317</v>
      </c>
      <c r="G290">
        <f t="shared" si="21"/>
        <v>187509499.99999908</v>
      </c>
      <c r="H290">
        <f t="shared" si="22"/>
        <v>159540945.04225296</v>
      </c>
      <c r="I290" s="2">
        <f t="shared" si="23"/>
        <v>-0.036057692307692395</v>
      </c>
      <c r="J290" s="2">
        <f t="shared" si="24"/>
        <v>0.05535284898613026</v>
      </c>
    </row>
    <row r="291" spans="1:10" ht="16.5">
      <c r="A291" s="1">
        <v>39296</v>
      </c>
      <c r="B291">
        <v>4.07</v>
      </c>
      <c r="C291">
        <v>3.89</v>
      </c>
      <c r="D291">
        <v>3.98</v>
      </c>
      <c r="E291">
        <v>503485300</v>
      </c>
      <c r="F291">
        <f t="shared" si="20"/>
        <v>0.4999999999999988</v>
      </c>
      <c r="G291">
        <f t="shared" si="21"/>
        <v>251742649.99999937</v>
      </c>
      <c r="H291">
        <f t="shared" si="22"/>
        <v>178535193.8517766</v>
      </c>
      <c r="I291" s="2">
        <f t="shared" si="23"/>
        <v>-0.007481296758104689</v>
      </c>
      <c r="J291" s="2">
        <f t="shared" si="24"/>
        <v>0.11905563681156076</v>
      </c>
    </row>
    <row r="292" spans="1:10" ht="16.5">
      <c r="A292" s="1">
        <v>39297</v>
      </c>
      <c r="B292">
        <v>4</v>
      </c>
      <c r="C292">
        <v>3.88</v>
      </c>
      <c r="D292">
        <v>3.9</v>
      </c>
      <c r="E292">
        <v>427174200</v>
      </c>
      <c r="F292">
        <f t="shared" si="20"/>
        <v>0.16666666666666666</v>
      </c>
      <c r="G292">
        <f t="shared" si="21"/>
        <v>71195700</v>
      </c>
      <c r="H292">
        <f t="shared" si="22"/>
        <v>163922896.62955436</v>
      </c>
      <c r="I292" s="2">
        <f t="shared" si="23"/>
        <v>-0.02010050251256283</v>
      </c>
      <c r="J292" s="2">
        <f t="shared" si="24"/>
        <v>-0.08184547207176224</v>
      </c>
    </row>
    <row r="293" spans="1:10" ht="16.5">
      <c r="A293" s="1">
        <v>39300</v>
      </c>
      <c r="B293">
        <v>3.85</v>
      </c>
      <c r="C293">
        <v>3.75</v>
      </c>
      <c r="D293">
        <v>3.76</v>
      </c>
      <c r="E293">
        <v>576604400</v>
      </c>
      <c r="F293">
        <f t="shared" si="20"/>
        <v>0.09999999999999779</v>
      </c>
      <c r="G293">
        <f t="shared" si="21"/>
        <v>57660439.999998726</v>
      </c>
      <c r="H293">
        <f t="shared" si="22"/>
        <v>165557482.46288767</v>
      </c>
      <c r="I293" s="2">
        <f t="shared" si="23"/>
        <v>-0.03589743589743593</v>
      </c>
      <c r="J293" s="2">
        <f t="shared" si="24"/>
        <v>0.009971674896810034</v>
      </c>
    </row>
    <row r="294" spans="1:10" ht="16.5">
      <c r="A294" s="1">
        <v>39301</v>
      </c>
      <c r="B294">
        <v>3.84</v>
      </c>
      <c r="C294">
        <v>3.77</v>
      </c>
      <c r="D294">
        <v>3.79</v>
      </c>
      <c r="E294">
        <v>317811500</v>
      </c>
      <c r="F294">
        <f t="shared" si="20"/>
        <v>0.28571428571428664</v>
      </c>
      <c r="G294">
        <f t="shared" si="21"/>
        <v>90803285.71428601</v>
      </c>
      <c r="H294">
        <f t="shared" si="22"/>
        <v>136008651.88644657</v>
      </c>
      <c r="I294" s="2">
        <f t="shared" si="23"/>
        <v>0.007978723404255386</v>
      </c>
      <c r="J294" s="2">
        <f t="shared" si="24"/>
        <v>-0.1784807919090274</v>
      </c>
    </row>
    <row r="295" spans="1:10" ht="16.5">
      <c r="A295" s="1">
        <v>39302</v>
      </c>
      <c r="B295">
        <v>3.93</v>
      </c>
      <c r="C295">
        <v>3.8</v>
      </c>
      <c r="D295">
        <v>3.91</v>
      </c>
      <c r="E295">
        <v>440914800</v>
      </c>
      <c r="F295">
        <f t="shared" si="20"/>
        <v>0.8461538461538464</v>
      </c>
      <c r="G295">
        <f t="shared" si="21"/>
        <v>373081753.8461539</v>
      </c>
      <c r="H295">
        <f t="shared" si="22"/>
        <v>164742508.29670307</v>
      </c>
      <c r="I295" s="2">
        <f t="shared" si="23"/>
        <v>0.03166226912928763</v>
      </c>
      <c r="J295" s="2">
        <f t="shared" si="24"/>
        <v>0.21126491595730515</v>
      </c>
    </row>
    <row r="296" spans="1:10" ht="16.5">
      <c r="A296" s="1">
        <v>39303</v>
      </c>
      <c r="B296">
        <v>4</v>
      </c>
      <c r="C296">
        <v>3.88</v>
      </c>
      <c r="D296">
        <v>3.89</v>
      </c>
      <c r="E296">
        <v>413907300</v>
      </c>
      <c r="F296">
        <f t="shared" si="20"/>
        <v>0.08333333333333519</v>
      </c>
      <c r="G296">
        <f t="shared" si="21"/>
        <v>34492275.00000077</v>
      </c>
      <c r="H296">
        <f t="shared" si="22"/>
        <v>147545319.54670304</v>
      </c>
      <c r="I296" s="2">
        <f t="shared" si="23"/>
        <v>-0.005115089514066501</v>
      </c>
      <c r="J296" s="2">
        <f t="shared" si="24"/>
        <v>-0.10438829011288152</v>
      </c>
    </row>
    <row r="297" spans="1:10" ht="16.5">
      <c r="A297" s="1">
        <v>39304</v>
      </c>
      <c r="B297">
        <v>3.81</v>
      </c>
      <c r="C297">
        <v>3.73</v>
      </c>
      <c r="D297">
        <v>3.8</v>
      </c>
      <c r="E297">
        <v>398816300</v>
      </c>
      <c r="F297">
        <f t="shared" si="20"/>
        <v>0.8749999999999972</v>
      </c>
      <c r="G297">
        <f t="shared" si="21"/>
        <v>348964262.49999887</v>
      </c>
      <c r="H297">
        <f t="shared" si="22"/>
        <v>173459122.671703</v>
      </c>
      <c r="I297" s="2">
        <f t="shared" si="23"/>
        <v>-0.023136246786632467</v>
      </c>
      <c r="J297" s="2">
        <f t="shared" si="24"/>
        <v>0.17563283745369762</v>
      </c>
    </row>
    <row r="298" spans="1:10" ht="16.5">
      <c r="A298" s="1">
        <v>39307</v>
      </c>
      <c r="B298">
        <v>3.84</v>
      </c>
      <c r="C298">
        <v>3.76</v>
      </c>
      <c r="D298">
        <v>3.78</v>
      </c>
      <c r="E298">
        <v>303522200</v>
      </c>
      <c r="F298">
        <f t="shared" si="20"/>
        <v>0.25</v>
      </c>
      <c r="G298">
        <f t="shared" si="21"/>
        <v>75880550</v>
      </c>
      <c r="H298">
        <f t="shared" si="22"/>
        <v>165962561.83836964</v>
      </c>
      <c r="I298" s="2">
        <f t="shared" si="23"/>
        <v>-0.005263157894736847</v>
      </c>
      <c r="J298" s="2">
        <f t="shared" si="24"/>
        <v>-0.04321802576807517</v>
      </c>
    </row>
    <row r="299" spans="1:10" ht="16.5">
      <c r="A299" s="1">
        <v>39308</v>
      </c>
      <c r="B299">
        <v>3.83</v>
      </c>
      <c r="C299">
        <v>3.76</v>
      </c>
      <c r="D299">
        <v>3.8</v>
      </c>
      <c r="E299">
        <v>226485700</v>
      </c>
      <c r="F299">
        <f t="shared" si="20"/>
        <v>0.5714285714285696</v>
      </c>
      <c r="G299">
        <f t="shared" si="21"/>
        <v>129420399.9999996</v>
      </c>
      <c r="H299">
        <f t="shared" si="22"/>
        <v>165085528.50503618</v>
      </c>
      <c r="I299" s="2">
        <f t="shared" si="23"/>
        <v>0.005291005291005296</v>
      </c>
      <c r="J299" s="2">
        <f t="shared" si="24"/>
        <v>-0.0052845251580751216</v>
      </c>
    </row>
    <row r="300" spans="1:10" ht="16.5">
      <c r="A300" s="1">
        <v>39309</v>
      </c>
      <c r="B300">
        <v>3.77</v>
      </c>
      <c r="C300">
        <v>3.69</v>
      </c>
      <c r="D300">
        <v>3.7</v>
      </c>
      <c r="E300">
        <v>301010700</v>
      </c>
      <c r="F300">
        <f t="shared" si="20"/>
        <v>0.12500000000000278</v>
      </c>
      <c r="G300">
        <f t="shared" si="21"/>
        <v>37626337.500000834</v>
      </c>
      <c r="H300">
        <f t="shared" si="22"/>
        <v>162607039.9633697</v>
      </c>
      <c r="I300" s="2">
        <f t="shared" si="23"/>
        <v>-0.02631578947368412</v>
      </c>
      <c r="J300" s="2">
        <f t="shared" si="24"/>
        <v>-0.01501336043268546</v>
      </c>
    </row>
    <row r="301" spans="1:10" ht="16.5">
      <c r="A301" s="1">
        <v>39310</v>
      </c>
      <c r="B301">
        <v>3.64</v>
      </c>
      <c r="C301">
        <v>3.57</v>
      </c>
      <c r="D301">
        <v>3.59</v>
      </c>
      <c r="E301">
        <v>430086800</v>
      </c>
      <c r="F301">
        <f t="shared" si="20"/>
        <v>0.2857142857142848</v>
      </c>
      <c r="G301">
        <f t="shared" si="21"/>
        <v>122881942.85714246</v>
      </c>
      <c r="H301">
        <f t="shared" si="22"/>
        <v>148438258.1181316</v>
      </c>
      <c r="I301" s="2">
        <f t="shared" si="23"/>
        <v>-0.029729729729729815</v>
      </c>
      <c r="J301" s="2">
        <f t="shared" si="24"/>
        <v>-0.08713510711731716</v>
      </c>
    </row>
    <row r="302" spans="1:10" ht="16.5">
      <c r="A302" s="1">
        <v>39311</v>
      </c>
      <c r="B302">
        <v>3.65</v>
      </c>
      <c r="C302">
        <v>3.25</v>
      </c>
      <c r="D302">
        <v>3.37</v>
      </c>
      <c r="E302">
        <v>987265800</v>
      </c>
      <c r="F302">
        <f>(D302-C302)/(B302-C302)</f>
        <v>0.3000000000000003</v>
      </c>
      <c r="G302">
        <f>E302*F302</f>
        <v>296179740.0000003</v>
      </c>
      <c r="H302">
        <f>AVERAGE(G291:G302)</f>
        <v>157494111.45146507</v>
      </c>
      <c r="I302" s="2">
        <f>(D302-D301)/D301</f>
        <v>-0.061281337047353696</v>
      </c>
      <c r="J302" s="2">
        <f>(H302-H301)/H301</f>
        <v>0.061007542449915735</v>
      </c>
    </row>
    <row r="303" spans="1:10" ht="16.5">
      <c r="A303" s="1">
        <v>39314</v>
      </c>
      <c r="B303">
        <v>3.81</v>
      </c>
      <c r="C303">
        <v>3.52</v>
      </c>
      <c r="D303">
        <v>3.77</v>
      </c>
      <c r="E303">
        <v>928062900</v>
      </c>
      <c r="F303">
        <f>(D303-C303)/(B303-C303)</f>
        <v>0.8620689655172413</v>
      </c>
      <c r="G303">
        <f>E303*F303</f>
        <v>800054224.137931</v>
      </c>
      <c r="H303">
        <f>AVERAGE(G292:G303)</f>
        <v>203186742.62962604</v>
      </c>
      <c r="I303" s="2">
        <f>(D303-D302)/D302</f>
        <v>0.11869436201780413</v>
      </c>
      <c r="J303" s="2">
        <f>(H303-H302)/H302</f>
        <v>0.2901227909860113</v>
      </c>
    </row>
    <row r="304" spans="1:10" ht="16.5">
      <c r="A304" s="1">
        <v>39315</v>
      </c>
      <c r="B304">
        <v>4.23</v>
      </c>
      <c r="C304">
        <v>3.86</v>
      </c>
      <c r="D304">
        <v>3.9</v>
      </c>
      <c r="E304">
        <v>1548191600</v>
      </c>
      <c r="F304">
        <f>(D304-C304)/(B304-C304)</f>
        <v>0.10810810810810804</v>
      </c>
      <c r="G304">
        <f>E304*F304</f>
        <v>167372064.86486477</v>
      </c>
      <c r="H304">
        <f>AVERAGE(G293:G304)</f>
        <v>211201439.7016981</v>
      </c>
      <c r="I304" s="2">
        <f>(D304-D303)/D303</f>
        <v>0.03448275862068963</v>
      </c>
      <c r="J304" s="2">
        <f>(H304-H303)/H303</f>
        <v>0.03944498035819912</v>
      </c>
    </row>
    <row r="305" spans="1:10" ht="16.5">
      <c r="A305" s="1">
        <v>39316</v>
      </c>
      <c r="B305">
        <v>4.01</v>
      </c>
      <c r="C305">
        <v>3.9</v>
      </c>
      <c r="D305">
        <v>3.99</v>
      </c>
      <c r="E305">
        <v>538515000</v>
      </c>
      <c r="F305">
        <f>(D305-C305)/(B305-C305)</f>
        <v>0.8181818181818219</v>
      </c>
      <c r="G305">
        <f>E305*F305</f>
        <v>440603181.81818384</v>
      </c>
      <c r="H305">
        <f>AVERAGE(G294:G305)</f>
        <v>243113334.85321355</v>
      </c>
      <c r="I305" s="2">
        <f>(D305-D304)/D304</f>
        <v>0.023076923076923155</v>
      </c>
      <c r="J305" s="2">
        <f>(H305-H304)/H304</f>
        <v>0.15109695841367352</v>
      </c>
    </row>
    <row r="306" spans="1:10" ht="16.5">
      <c r="A306" s="1">
        <v>39317</v>
      </c>
      <c r="B306">
        <v>4.15</v>
      </c>
      <c r="C306">
        <v>4.03</v>
      </c>
      <c r="D306">
        <v>4.1</v>
      </c>
      <c r="E306">
        <v>803558800</v>
      </c>
      <c r="F306">
        <f>(D306-C306)/(B306-C306)</f>
        <v>0.5833333333333278</v>
      </c>
      <c r="G306">
        <f>E306*F306</f>
        <v>468742633.3333289</v>
      </c>
      <c r="H306">
        <f>AVERAGE(G295:G306)</f>
        <v>274608280.4881337</v>
      </c>
      <c r="I306" s="2">
        <f>(D306-D305)/D305</f>
        <v>0.027568922305764267</v>
      </c>
      <c r="J306" s="2">
        <f>(H306-H305)/H305</f>
        <v>0.1295484085804513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</cp:lastModifiedBy>
  <dcterms:created xsi:type="dcterms:W3CDTF">2007-08-19T10:36:21Z</dcterms:created>
  <dcterms:modified xsi:type="dcterms:W3CDTF">2007-08-24T16:34:13Z</dcterms:modified>
  <cp:category/>
  <cp:version/>
  <cp:contentType/>
  <cp:contentStatus/>
</cp:coreProperties>
</file>