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645" activeTab="0"/>
  </bookViews>
  <sheets>
    <sheet name="BIAS-3988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<sst xmlns="http://schemas.openxmlformats.org/spreadsheetml/2006/main" count="23" uniqueCount="22">
  <si>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Date</t>
  </si>
  <si>
    <t>Close</t>
  </si>
  <si>
    <t xml:space="preserve"> MA(6) Moving Average (MA)</t>
  </si>
  <si>
    <t>MA(12)</t>
  </si>
  <si>
    <t>MA(24)</t>
  </si>
  <si>
    <t>BIAS(24)</t>
  </si>
  <si>
    <t>special for</t>
  </si>
  <si>
    <t>MA(10)</t>
  </si>
  <si>
    <t>MA(25)</t>
  </si>
  <si>
    <t>MA(72)</t>
  </si>
  <si>
    <t>BIAS(72)</t>
  </si>
  <si>
    <t>China investment</t>
  </si>
  <si>
    <t xml:space="preserve"> heat situation</t>
  </si>
  <si>
    <t>Short</t>
  </si>
  <si>
    <t>long</t>
  </si>
  <si>
    <t>short</t>
  </si>
  <si>
    <t>BIAS(6)</t>
  </si>
  <si>
    <t>BIAS(12)</t>
  </si>
  <si>
    <t>BIAS(10)</t>
  </si>
  <si>
    <t>BIAS(25)</t>
  </si>
  <si>
    <t xml:space="preserve">Intermediate </t>
  </si>
  <si>
    <t>Intermediate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</si>
</sst>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0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291">
      <selection activeCell="A307" sqref="A307"/>
    </sheetView>
  </sheetViews>
  <sheetFormatPr defaultColWidth="9.00390625" defaultRowHeight="16.5"/>
  <cols>
    <col min="1" max="1" width="9.50390625" style="0" bestFit="1" customWidth="1"/>
    <col min="6" max="6" width="9.00390625" style="2" customWidth="1"/>
    <col min="7" max="7" width="11.125" style="2" customWidth="1"/>
    <col min="8" max="8" width="9.00390625" style="2" customWidth="1"/>
    <col min="10" max="10" width="14.25390625" style="0" customWidth="1"/>
    <col min="14" max="14" width="9.00390625" style="2" customWidth="1"/>
    <col min="15" max="15" width="10.75390625" style="2" customWidth="1"/>
    <col min="16" max="16" width="9.00390625" style="2" customWidth="1"/>
  </cols>
  <sheetData>
    <row r="1" spans="1:16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16</v>
      </c>
      <c r="G1" s="2" t="s">
        <v>17</v>
      </c>
      <c r="H1" s="2" t="s">
        <v>5</v>
      </c>
      <c r="J1" t="s">
        <v>6</v>
      </c>
      <c r="K1" t="s">
        <v>7</v>
      </c>
      <c r="L1" t="s">
        <v>8</v>
      </c>
      <c r="M1" t="s">
        <v>9</v>
      </c>
      <c r="N1" s="1" t="s">
        <v>18</v>
      </c>
      <c r="O1" s="2" t="s">
        <v>19</v>
      </c>
      <c r="P1" s="2" t="s">
        <v>10</v>
      </c>
    </row>
    <row r="2" spans="1:16" ht="16.5">
      <c r="A2" s="3">
        <v>38869</v>
      </c>
      <c r="B2">
        <v>3.38</v>
      </c>
      <c r="F2" s="4">
        <v>-0.03</v>
      </c>
      <c r="G2" s="4">
        <v>-0.045</v>
      </c>
      <c r="H2" s="4">
        <v>-0.07</v>
      </c>
      <c r="J2" t="s">
        <v>11</v>
      </c>
      <c r="N2" s="4">
        <v>-0.045</v>
      </c>
      <c r="O2" s="4">
        <v>-0.07</v>
      </c>
      <c r="P2" s="4">
        <v>-0.11</v>
      </c>
    </row>
    <row r="3" spans="1:16" ht="16.5">
      <c r="A3" s="3">
        <v>38870</v>
      </c>
      <c r="B3">
        <v>3.47</v>
      </c>
      <c r="F3" s="4">
        <v>0.035</v>
      </c>
      <c r="G3" s="4">
        <v>0.05</v>
      </c>
      <c r="H3" s="4">
        <v>0.08</v>
      </c>
      <c r="J3" t="s">
        <v>12</v>
      </c>
      <c r="N3" s="4">
        <v>0.05</v>
      </c>
      <c r="O3" s="4">
        <v>0.08</v>
      </c>
      <c r="P3" s="4">
        <v>0.14</v>
      </c>
    </row>
    <row r="4" spans="1:16" ht="16.5">
      <c r="A4" s="3">
        <v>38873</v>
      </c>
      <c r="B4">
        <v>3.55</v>
      </c>
      <c r="F4" s="5" t="s">
        <v>13</v>
      </c>
      <c r="G4" s="2" t="s">
        <v>20</v>
      </c>
      <c r="H4" s="5" t="s">
        <v>14</v>
      </c>
      <c r="N4" s="5" t="s">
        <v>15</v>
      </c>
      <c r="O4" s="2" t="s">
        <v>21</v>
      </c>
      <c r="P4" s="5" t="s">
        <v>14</v>
      </c>
    </row>
    <row r="5" spans="1:6" ht="16.5">
      <c r="A5" s="3">
        <v>38874</v>
      </c>
      <c r="B5">
        <v>3.58</v>
      </c>
      <c r="F5" s="1"/>
    </row>
    <row r="6" spans="1:6" ht="16.5">
      <c r="A6" s="3">
        <v>38875</v>
      </c>
      <c r="B6">
        <v>3.53</v>
      </c>
      <c r="F6" s="1"/>
    </row>
    <row r="7" spans="1:7" ht="16.5">
      <c r="A7" s="3">
        <v>38876</v>
      </c>
      <c r="B7">
        <v>3.38</v>
      </c>
      <c r="C7">
        <f>AVERAGE(B2:B7)</f>
        <v>3.481666666666666</v>
      </c>
      <c r="F7" s="1">
        <f>(B7-C7)/C7</f>
        <v>-0.02920057443752977</v>
      </c>
      <c r="G7" s="1"/>
    </row>
    <row r="8" spans="1:6" ht="16.5">
      <c r="A8" s="3">
        <v>38877</v>
      </c>
      <c r="B8">
        <v>3.38</v>
      </c>
      <c r="C8">
        <f aca="true" t="shared" si="0" ref="C8:C71">AVERAGE(B3:B8)</f>
        <v>3.481666666666666</v>
      </c>
      <c r="F8" s="1">
        <f aca="true" t="shared" si="1" ref="F8:F71">(B8-C8)/C8</f>
        <v>-0.02920057443752977</v>
      </c>
    </row>
    <row r="9" spans="1:6" ht="16.5">
      <c r="A9" s="3">
        <v>38880</v>
      </c>
      <c r="B9">
        <v>3.38</v>
      </c>
      <c r="C9">
        <f t="shared" si="0"/>
        <v>3.4666666666666663</v>
      </c>
      <c r="F9" s="1">
        <f t="shared" si="1"/>
        <v>-0.02499999999999994</v>
      </c>
    </row>
    <row r="10" spans="1:6" ht="16.5">
      <c r="A10" s="3">
        <v>38881</v>
      </c>
      <c r="B10">
        <v>3.33</v>
      </c>
      <c r="C10">
        <f t="shared" si="0"/>
        <v>3.4299999999999997</v>
      </c>
      <c r="F10" s="1">
        <f t="shared" si="1"/>
        <v>-0.029154518950437216</v>
      </c>
    </row>
    <row r="11" spans="1:14" ht="16.5">
      <c r="A11" s="3">
        <v>38882</v>
      </c>
      <c r="B11">
        <v>3.33</v>
      </c>
      <c r="C11">
        <f t="shared" si="0"/>
        <v>3.388333333333333</v>
      </c>
      <c r="F11" s="1">
        <f t="shared" si="1"/>
        <v>-0.017215937038858767</v>
      </c>
      <c r="K11">
        <f>AVERAGE(B2:B11)</f>
        <v>3.4309999999999996</v>
      </c>
      <c r="N11" s="1">
        <f>(B11-K11)/K11</f>
        <v>-0.029437481783736386</v>
      </c>
    </row>
    <row r="12" spans="1:14" ht="16.5">
      <c r="A12" s="3">
        <v>38883</v>
      </c>
      <c r="B12">
        <v>3.38</v>
      </c>
      <c r="C12">
        <f t="shared" si="0"/>
        <v>3.3633333333333333</v>
      </c>
      <c r="F12" s="1">
        <f t="shared" si="1"/>
        <v>0.004955401387512371</v>
      </c>
      <c r="K12">
        <f>AVERAGE(B3:B12)</f>
        <v>3.4309999999999996</v>
      </c>
      <c r="N12" s="1">
        <f>(B12-K12)/K12</f>
        <v>-0.014864470999708458</v>
      </c>
    </row>
    <row r="13" spans="1:14" ht="16.5">
      <c r="A13" s="3">
        <v>38884</v>
      </c>
      <c r="B13">
        <v>3.42</v>
      </c>
      <c r="C13">
        <f t="shared" si="0"/>
        <v>3.3699999999999997</v>
      </c>
      <c r="D13">
        <f>AVERAGE(B2:B13)</f>
        <v>3.4258333333333333</v>
      </c>
      <c r="F13" s="1">
        <f t="shared" si="1"/>
        <v>0.0148367952522256</v>
      </c>
      <c r="G13" s="1">
        <f>(B13-C13)/C13</f>
        <v>0.0148367952522256</v>
      </c>
      <c r="K13">
        <f aca="true" t="shared" si="2" ref="K13:K76">AVERAGE(B4:B13)</f>
        <v>3.4259999999999993</v>
      </c>
      <c r="N13" s="1">
        <f aca="true" t="shared" si="3" ref="N13:N76">(B13-K13)/K13</f>
        <v>-0.0017513134851136428</v>
      </c>
    </row>
    <row r="14" spans="1:14" ht="16.5">
      <c r="A14" s="3">
        <v>38887</v>
      </c>
      <c r="B14">
        <v>3.4</v>
      </c>
      <c r="C14">
        <f t="shared" si="0"/>
        <v>3.3733333333333326</v>
      </c>
      <c r="D14">
        <f aca="true" t="shared" si="4" ref="D14:D77">AVERAGE(B3:B14)</f>
        <v>3.4274999999999998</v>
      </c>
      <c r="F14" s="1">
        <f t="shared" si="1"/>
        <v>0.007905138339921132</v>
      </c>
      <c r="G14" s="1">
        <f aca="true" t="shared" si="5" ref="G14:G77">(B14-C14)/C14</f>
        <v>0.007905138339921132</v>
      </c>
      <c r="K14">
        <f t="shared" si="2"/>
        <v>3.410999999999999</v>
      </c>
      <c r="N14" s="1">
        <f t="shared" si="3"/>
        <v>-0.003224860744649439</v>
      </c>
    </row>
    <row r="15" spans="1:14" ht="16.5">
      <c r="A15" s="3">
        <v>38888</v>
      </c>
      <c r="B15">
        <v>3.38</v>
      </c>
      <c r="C15">
        <f t="shared" si="0"/>
        <v>3.373333333333333</v>
      </c>
      <c r="D15">
        <f t="shared" si="4"/>
        <v>3.4199999999999995</v>
      </c>
      <c r="F15" s="1">
        <f t="shared" si="1"/>
        <v>0.001976284584980283</v>
      </c>
      <c r="G15" s="1">
        <f t="shared" si="5"/>
        <v>0.001976284584980283</v>
      </c>
      <c r="K15">
        <f t="shared" si="2"/>
        <v>3.3909999999999996</v>
      </c>
      <c r="N15" s="1">
        <f t="shared" si="3"/>
        <v>-0.0032438808611028247</v>
      </c>
    </row>
    <row r="16" spans="1:14" ht="16.5">
      <c r="A16" s="3">
        <v>38889</v>
      </c>
      <c r="B16">
        <v>3.4</v>
      </c>
      <c r="C16">
        <f t="shared" si="0"/>
        <v>3.385</v>
      </c>
      <c r="D16">
        <f t="shared" si="4"/>
        <v>3.4074999999999993</v>
      </c>
      <c r="F16" s="1">
        <f t="shared" si="1"/>
        <v>0.004431314623338294</v>
      </c>
      <c r="G16" s="1">
        <f t="shared" si="5"/>
        <v>0.004431314623338294</v>
      </c>
      <c r="K16">
        <f t="shared" si="2"/>
        <v>3.378</v>
      </c>
      <c r="N16" s="1">
        <f t="shared" si="3"/>
        <v>0.006512729425695618</v>
      </c>
    </row>
    <row r="17" spans="1:14" ht="16.5">
      <c r="A17" s="3">
        <v>38890</v>
      </c>
      <c r="B17">
        <v>3.4</v>
      </c>
      <c r="C17">
        <f t="shared" si="0"/>
        <v>3.396666666666666</v>
      </c>
      <c r="D17">
        <f t="shared" si="4"/>
        <v>3.3924999999999996</v>
      </c>
      <c r="F17" s="1">
        <f t="shared" si="1"/>
        <v>0.0009813542688912233</v>
      </c>
      <c r="G17" s="1">
        <f t="shared" si="5"/>
        <v>0.0009813542688912233</v>
      </c>
      <c r="K17">
        <f t="shared" si="2"/>
        <v>3.38</v>
      </c>
      <c r="N17" s="1">
        <f t="shared" si="3"/>
        <v>0.0059171597633136145</v>
      </c>
    </row>
    <row r="18" spans="1:14" ht="16.5">
      <c r="A18" s="3">
        <v>38891</v>
      </c>
      <c r="B18">
        <v>3.4</v>
      </c>
      <c r="C18">
        <f t="shared" si="0"/>
        <v>3.4</v>
      </c>
      <c r="D18">
        <f t="shared" si="4"/>
        <v>3.3816666666666664</v>
      </c>
      <c r="F18" s="1">
        <f t="shared" si="1"/>
        <v>0</v>
      </c>
      <c r="G18" s="1">
        <f t="shared" si="5"/>
        <v>0</v>
      </c>
      <c r="K18">
        <f t="shared" si="2"/>
        <v>3.3819999999999992</v>
      </c>
      <c r="N18" s="1">
        <f t="shared" si="3"/>
        <v>0.005322294500295886</v>
      </c>
    </row>
    <row r="19" spans="1:14" ht="16.5">
      <c r="A19" s="3">
        <v>38894</v>
      </c>
      <c r="B19">
        <v>3.42</v>
      </c>
      <c r="C19">
        <f t="shared" si="0"/>
        <v>3.4</v>
      </c>
      <c r="D19">
        <f t="shared" si="4"/>
        <v>3.385</v>
      </c>
      <c r="F19" s="1">
        <f t="shared" si="1"/>
        <v>0.005882352941176476</v>
      </c>
      <c r="G19" s="1">
        <f t="shared" si="5"/>
        <v>0.005882352941176476</v>
      </c>
      <c r="K19">
        <f t="shared" si="2"/>
        <v>3.3859999999999992</v>
      </c>
      <c r="N19" s="1">
        <f t="shared" si="3"/>
        <v>0.010041346721795836</v>
      </c>
    </row>
    <row r="20" spans="1:14" ht="16.5">
      <c r="A20" s="3">
        <v>38895</v>
      </c>
      <c r="B20">
        <v>3.42</v>
      </c>
      <c r="C20">
        <f t="shared" si="0"/>
        <v>3.4033333333333338</v>
      </c>
      <c r="D20">
        <f t="shared" si="4"/>
        <v>3.388333333333333</v>
      </c>
      <c r="F20" s="1">
        <f t="shared" si="1"/>
        <v>0.004897159647404357</v>
      </c>
      <c r="G20" s="1">
        <f t="shared" si="5"/>
        <v>0.004897159647404357</v>
      </c>
      <c r="K20">
        <f t="shared" si="2"/>
        <v>3.3949999999999996</v>
      </c>
      <c r="N20" s="1">
        <f t="shared" si="3"/>
        <v>0.007363770250368294</v>
      </c>
    </row>
    <row r="21" spans="1:14" ht="16.5">
      <c r="A21" s="3">
        <v>38896</v>
      </c>
      <c r="B21">
        <v>3.42</v>
      </c>
      <c r="C21">
        <f t="shared" si="0"/>
        <v>3.41</v>
      </c>
      <c r="D21">
        <f t="shared" si="4"/>
        <v>3.391666666666666</v>
      </c>
      <c r="F21" s="1">
        <f t="shared" si="1"/>
        <v>0.0029325513196480314</v>
      </c>
      <c r="G21" s="1">
        <f t="shared" si="5"/>
        <v>0.0029325513196480314</v>
      </c>
      <c r="K21">
        <f t="shared" si="2"/>
        <v>3.404</v>
      </c>
      <c r="N21" s="1">
        <f t="shared" si="3"/>
        <v>0.004700352526439487</v>
      </c>
    </row>
    <row r="22" spans="1:14" ht="16.5">
      <c r="A22" s="3">
        <v>38897</v>
      </c>
      <c r="B22">
        <v>3.45</v>
      </c>
      <c r="C22">
        <f t="shared" si="0"/>
        <v>3.418333333333333</v>
      </c>
      <c r="D22">
        <f t="shared" si="4"/>
        <v>3.401666666666667</v>
      </c>
      <c r="F22" s="1">
        <f t="shared" si="1"/>
        <v>0.009263773768893372</v>
      </c>
      <c r="G22" s="1">
        <f t="shared" si="5"/>
        <v>0.009263773768893372</v>
      </c>
      <c r="K22">
        <f t="shared" si="2"/>
        <v>3.4110000000000005</v>
      </c>
      <c r="N22" s="1">
        <f t="shared" si="3"/>
        <v>0.011433597185575989</v>
      </c>
    </row>
    <row r="23" spans="1:14" ht="16.5">
      <c r="A23" s="3">
        <v>38898</v>
      </c>
      <c r="B23">
        <v>3.53</v>
      </c>
      <c r="C23">
        <f t="shared" si="0"/>
        <v>3.44</v>
      </c>
      <c r="D23">
        <f t="shared" si="4"/>
        <v>3.4183333333333334</v>
      </c>
      <c r="F23" s="1">
        <f t="shared" si="1"/>
        <v>0.02616279069767438</v>
      </c>
      <c r="G23" s="1">
        <f t="shared" si="5"/>
        <v>0.02616279069767438</v>
      </c>
      <c r="K23">
        <f t="shared" si="2"/>
        <v>3.4219999999999997</v>
      </c>
      <c r="N23" s="1">
        <f t="shared" si="3"/>
        <v>0.03156049094097022</v>
      </c>
    </row>
    <row r="24" spans="1:14" ht="16.5">
      <c r="A24" s="3">
        <v>38901</v>
      </c>
      <c r="B24">
        <v>3.62</v>
      </c>
      <c r="C24">
        <f t="shared" si="0"/>
        <v>3.476666666666667</v>
      </c>
      <c r="D24">
        <f t="shared" si="4"/>
        <v>3.438333333333334</v>
      </c>
      <c r="F24" s="1">
        <f t="shared" si="1"/>
        <v>0.04122722914669216</v>
      </c>
      <c r="G24" s="1">
        <f t="shared" si="5"/>
        <v>0.04122722914669216</v>
      </c>
      <c r="K24">
        <f t="shared" si="2"/>
        <v>3.4440000000000004</v>
      </c>
      <c r="N24" s="1">
        <f t="shared" si="3"/>
        <v>0.05110336817653882</v>
      </c>
    </row>
    <row r="25" spans="1:14" ht="16.5">
      <c r="A25" s="3">
        <v>38902</v>
      </c>
      <c r="B25">
        <v>3.67</v>
      </c>
      <c r="C25">
        <f t="shared" si="0"/>
        <v>3.518333333333333</v>
      </c>
      <c r="D25">
        <f t="shared" si="4"/>
        <v>3.4591666666666665</v>
      </c>
      <c r="E25">
        <f>AVERAGE(B2:B25)</f>
        <v>3.4425000000000003</v>
      </c>
      <c r="F25" s="1">
        <f t="shared" si="1"/>
        <v>0.04310753197536717</v>
      </c>
      <c r="G25" s="1">
        <f t="shared" si="5"/>
        <v>0.04310753197536717</v>
      </c>
      <c r="H25" s="1">
        <f>(B25-E25)/E25</f>
        <v>0.0660856935366738</v>
      </c>
      <c r="K25">
        <f t="shared" si="2"/>
        <v>3.4730000000000003</v>
      </c>
      <c r="N25" s="1">
        <f t="shared" si="3"/>
        <v>0.056723293982147885</v>
      </c>
    </row>
    <row r="26" spans="1:15" ht="16.5">
      <c r="A26" s="3">
        <v>38903</v>
      </c>
      <c r="B26">
        <v>3.55</v>
      </c>
      <c r="C26">
        <f t="shared" si="0"/>
        <v>3.5399999999999996</v>
      </c>
      <c r="D26">
        <f t="shared" si="4"/>
        <v>3.471666666666667</v>
      </c>
      <c r="E26">
        <f aca="true" t="shared" si="6" ref="E26:E89">AVERAGE(B3:B26)</f>
        <v>3.4495833333333334</v>
      </c>
      <c r="F26" s="1">
        <f t="shared" si="1"/>
        <v>0.0028248587570622124</v>
      </c>
      <c r="G26" s="1">
        <f t="shared" si="5"/>
        <v>0.0028248587570622124</v>
      </c>
      <c r="H26" s="1">
        <f aca="true" t="shared" si="7" ref="H26:H89">(B26-E26)/E26</f>
        <v>0.029109795869066226</v>
      </c>
      <c r="K26">
        <f t="shared" si="2"/>
        <v>3.4879999999999995</v>
      </c>
      <c r="L26">
        <f>AVERAGE(B2:B26)</f>
        <v>3.4468</v>
      </c>
      <c r="N26" s="1">
        <f t="shared" si="3"/>
        <v>0.017775229357798246</v>
      </c>
      <c r="O26" s="1">
        <f>(B26-L26)/L26</f>
        <v>0.029940814668678116</v>
      </c>
    </row>
    <row r="27" spans="1:15" ht="16.5">
      <c r="A27" s="3">
        <v>38904</v>
      </c>
      <c r="B27">
        <v>3.58</v>
      </c>
      <c r="C27">
        <f t="shared" si="0"/>
        <v>3.5666666666666664</v>
      </c>
      <c r="D27">
        <f t="shared" si="4"/>
        <v>3.4883333333333333</v>
      </c>
      <c r="E27">
        <f t="shared" si="6"/>
        <v>3.454166666666666</v>
      </c>
      <c r="F27" s="1">
        <f t="shared" si="1"/>
        <v>0.0037383177570094323</v>
      </c>
      <c r="G27" s="1">
        <f t="shared" si="5"/>
        <v>0.0037383177570094323</v>
      </c>
      <c r="H27" s="1">
        <f t="shared" si="7"/>
        <v>0.036429433051869894</v>
      </c>
      <c r="K27">
        <f t="shared" si="2"/>
        <v>3.5060000000000002</v>
      </c>
      <c r="L27">
        <f aca="true" t="shared" si="8" ref="L27:L90">AVERAGE(B3:B27)</f>
        <v>3.4548</v>
      </c>
      <c r="N27" s="1">
        <f t="shared" si="3"/>
        <v>0.021106674272675367</v>
      </c>
      <c r="O27" s="1">
        <f aca="true" t="shared" si="9" ref="O27:O90">(B27-L27)/L27</f>
        <v>0.036239434989000806</v>
      </c>
    </row>
    <row r="28" spans="1:15" ht="16.5">
      <c r="A28" s="3">
        <v>38905</v>
      </c>
      <c r="B28">
        <v>3.58</v>
      </c>
      <c r="C28">
        <f t="shared" si="0"/>
        <v>3.5883333333333334</v>
      </c>
      <c r="D28">
        <f t="shared" si="4"/>
        <v>3.5033333333333325</v>
      </c>
      <c r="E28">
        <f t="shared" si="6"/>
        <v>3.4554166666666664</v>
      </c>
      <c r="F28" s="1">
        <f t="shared" si="1"/>
        <v>-0.0023223409196469957</v>
      </c>
      <c r="G28" s="1">
        <f t="shared" si="5"/>
        <v>-0.0023223409196469957</v>
      </c>
      <c r="H28" s="1">
        <f t="shared" si="7"/>
        <v>0.03605450379838429</v>
      </c>
      <c r="K28">
        <f t="shared" si="2"/>
        <v>3.524</v>
      </c>
      <c r="L28">
        <f t="shared" si="8"/>
        <v>3.4591999999999996</v>
      </c>
      <c r="N28" s="1">
        <f t="shared" si="3"/>
        <v>0.015891032917139628</v>
      </c>
      <c r="O28" s="1">
        <f t="shared" si="9"/>
        <v>0.03492136910268284</v>
      </c>
    </row>
    <row r="29" spans="1:15" ht="16.5">
      <c r="A29" s="3">
        <v>38908</v>
      </c>
      <c r="B29">
        <v>3.58</v>
      </c>
      <c r="C29">
        <f t="shared" si="0"/>
        <v>3.5966666666666662</v>
      </c>
      <c r="D29">
        <f t="shared" si="4"/>
        <v>3.518333333333333</v>
      </c>
      <c r="E29">
        <f t="shared" si="6"/>
        <v>3.4554166666666664</v>
      </c>
      <c r="F29" s="1">
        <f t="shared" si="1"/>
        <v>-0.00463392029657076</v>
      </c>
      <c r="G29" s="1">
        <f t="shared" si="5"/>
        <v>-0.00463392029657076</v>
      </c>
      <c r="H29" s="1">
        <f t="shared" si="7"/>
        <v>0.03605450379838429</v>
      </c>
      <c r="K29">
        <f t="shared" si="2"/>
        <v>3.54</v>
      </c>
      <c r="L29">
        <f t="shared" si="8"/>
        <v>3.4603999999999995</v>
      </c>
      <c r="N29" s="1">
        <f t="shared" si="3"/>
        <v>0.011299435028248598</v>
      </c>
      <c r="O29" s="1">
        <f t="shared" si="9"/>
        <v>0.03456247832620524</v>
      </c>
    </row>
    <row r="30" spans="1:15" ht="16.5">
      <c r="A30" s="3">
        <v>38909</v>
      </c>
      <c r="B30">
        <v>3.62</v>
      </c>
      <c r="C30">
        <f t="shared" si="0"/>
        <v>3.596666666666667</v>
      </c>
      <c r="D30">
        <f t="shared" si="4"/>
        <v>3.5366666666666666</v>
      </c>
      <c r="E30">
        <f t="shared" si="6"/>
        <v>3.4591666666666665</v>
      </c>
      <c r="F30" s="1">
        <f t="shared" si="1"/>
        <v>0.00648748841519916</v>
      </c>
      <c r="G30" s="1">
        <f t="shared" si="5"/>
        <v>0.00648748841519916</v>
      </c>
      <c r="H30" s="1">
        <f t="shared" si="7"/>
        <v>0.046494820525174736</v>
      </c>
      <c r="K30">
        <f t="shared" si="2"/>
        <v>3.5599999999999996</v>
      </c>
      <c r="L30">
        <f t="shared" si="8"/>
        <v>3.4619999999999997</v>
      </c>
      <c r="N30" s="1">
        <f t="shared" si="3"/>
        <v>0.016853932584269805</v>
      </c>
      <c r="O30" s="1">
        <f t="shared" si="9"/>
        <v>0.045638359329867234</v>
      </c>
    </row>
    <row r="31" spans="1:15" ht="16.5">
      <c r="A31" s="3">
        <v>38910</v>
      </c>
      <c r="B31">
        <v>3.62</v>
      </c>
      <c r="C31">
        <f t="shared" si="0"/>
        <v>3.5883333333333334</v>
      </c>
      <c r="D31">
        <f t="shared" si="4"/>
        <v>3.553333333333333</v>
      </c>
      <c r="E31">
        <f t="shared" si="6"/>
        <v>3.4691666666666667</v>
      </c>
      <c r="F31" s="1">
        <f t="shared" si="1"/>
        <v>0.008824895494658635</v>
      </c>
      <c r="G31" s="1">
        <f t="shared" si="5"/>
        <v>0.008824895494658635</v>
      </c>
      <c r="H31" s="1">
        <f t="shared" si="7"/>
        <v>0.04347826086956523</v>
      </c>
      <c r="K31">
        <f t="shared" si="2"/>
        <v>3.579999999999999</v>
      </c>
      <c r="L31">
        <f t="shared" si="8"/>
        <v>3.4656000000000002</v>
      </c>
      <c r="N31" s="1">
        <f t="shared" si="3"/>
        <v>0.01117318435754216</v>
      </c>
      <c r="O31" s="1">
        <f t="shared" si="9"/>
        <v>0.04455216989843024</v>
      </c>
    </row>
    <row r="32" spans="1:15" ht="16.5">
      <c r="A32" s="3">
        <v>38911</v>
      </c>
      <c r="B32">
        <v>3.53</v>
      </c>
      <c r="C32">
        <f t="shared" si="0"/>
        <v>3.5850000000000004</v>
      </c>
      <c r="D32">
        <f t="shared" si="4"/>
        <v>3.5624999999999996</v>
      </c>
      <c r="E32">
        <f t="shared" si="6"/>
        <v>3.4754166666666673</v>
      </c>
      <c r="F32" s="1">
        <f t="shared" si="1"/>
        <v>-0.01534170153417032</v>
      </c>
      <c r="G32" s="1">
        <f t="shared" si="5"/>
        <v>-0.01534170153417032</v>
      </c>
      <c r="H32" s="1">
        <f t="shared" si="7"/>
        <v>0.015705550893178044</v>
      </c>
      <c r="K32">
        <f t="shared" si="2"/>
        <v>3.588</v>
      </c>
      <c r="L32">
        <f t="shared" si="8"/>
        <v>3.4716000000000005</v>
      </c>
      <c r="N32" s="1">
        <f t="shared" si="3"/>
        <v>-0.016164994425864068</v>
      </c>
      <c r="O32" s="1">
        <f t="shared" si="9"/>
        <v>0.016822214540845527</v>
      </c>
    </row>
    <row r="33" spans="1:15" ht="16.5">
      <c r="A33" s="3">
        <v>38912</v>
      </c>
      <c r="B33">
        <v>3.5</v>
      </c>
      <c r="C33">
        <f t="shared" si="0"/>
        <v>3.571666666666667</v>
      </c>
      <c r="D33">
        <f t="shared" si="4"/>
        <v>3.569166666666666</v>
      </c>
      <c r="E33">
        <f t="shared" si="6"/>
        <v>3.4804166666666667</v>
      </c>
      <c r="F33" s="1">
        <f t="shared" si="1"/>
        <v>-0.02006532897806828</v>
      </c>
      <c r="G33" s="1">
        <f t="shared" si="5"/>
        <v>-0.02006532897806828</v>
      </c>
      <c r="H33" s="1">
        <f t="shared" si="7"/>
        <v>0.005626720938584926</v>
      </c>
      <c r="K33">
        <f t="shared" si="2"/>
        <v>3.585</v>
      </c>
      <c r="L33">
        <f t="shared" si="8"/>
        <v>3.4764000000000004</v>
      </c>
      <c r="N33" s="1">
        <f t="shared" si="3"/>
        <v>-0.023709902370990226</v>
      </c>
      <c r="O33" s="1">
        <f t="shared" si="9"/>
        <v>0.006788631918076061</v>
      </c>
    </row>
    <row r="34" spans="1:15" ht="16.5">
      <c r="A34" s="3">
        <v>38915</v>
      </c>
      <c r="B34">
        <v>3.47</v>
      </c>
      <c r="C34">
        <f t="shared" si="0"/>
        <v>3.5533333333333332</v>
      </c>
      <c r="D34">
        <f t="shared" si="4"/>
        <v>3.5708333333333333</v>
      </c>
      <c r="E34">
        <f t="shared" si="6"/>
        <v>3.48625</v>
      </c>
      <c r="F34" s="1">
        <f t="shared" si="1"/>
        <v>-0.02345215759849898</v>
      </c>
      <c r="G34" s="1">
        <f t="shared" si="5"/>
        <v>-0.02345215759849898</v>
      </c>
      <c r="H34" s="1">
        <f t="shared" si="7"/>
        <v>-0.004661168877733919</v>
      </c>
      <c r="K34">
        <f t="shared" si="2"/>
        <v>3.5700000000000003</v>
      </c>
      <c r="L34">
        <f t="shared" si="8"/>
        <v>3.48</v>
      </c>
      <c r="N34" s="1">
        <f t="shared" si="3"/>
        <v>-0.02801120448179274</v>
      </c>
      <c r="O34" s="1">
        <f t="shared" si="9"/>
        <v>-0.0028735632183907434</v>
      </c>
    </row>
    <row r="35" spans="1:15" ht="16.5">
      <c r="A35" s="3">
        <v>38916</v>
      </c>
      <c r="B35">
        <v>3.5</v>
      </c>
      <c r="C35">
        <f t="shared" si="0"/>
        <v>3.5399999999999996</v>
      </c>
      <c r="D35">
        <f t="shared" si="4"/>
        <v>3.5683333333333334</v>
      </c>
      <c r="E35">
        <f t="shared" si="6"/>
        <v>3.4933333333333336</v>
      </c>
      <c r="F35" s="1">
        <f t="shared" si="1"/>
        <v>-0.011299435028248473</v>
      </c>
      <c r="G35" s="1">
        <f t="shared" si="5"/>
        <v>-0.011299435028248473</v>
      </c>
      <c r="H35" s="1">
        <f t="shared" si="7"/>
        <v>0.0019083969465648024</v>
      </c>
      <c r="K35">
        <f t="shared" si="2"/>
        <v>3.553</v>
      </c>
      <c r="L35">
        <f t="shared" si="8"/>
        <v>3.4868</v>
      </c>
      <c r="N35" s="1">
        <f t="shared" si="3"/>
        <v>-0.014916971573318305</v>
      </c>
      <c r="O35" s="1">
        <f t="shared" si="9"/>
        <v>0.0037857060915452213</v>
      </c>
    </row>
    <row r="36" spans="1:15" ht="16.5">
      <c r="A36" s="3">
        <v>38917</v>
      </c>
      <c r="B36">
        <v>3.5</v>
      </c>
      <c r="C36">
        <f t="shared" si="0"/>
        <v>3.52</v>
      </c>
      <c r="D36">
        <f t="shared" si="4"/>
        <v>3.5583333333333336</v>
      </c>
      <c r="E36">
        <f t="shared" si="6"/>
        <v>3.498333333333333</v>
      </c>
      <c r="F36" s="1">
        <f t="shared" si="1"/>
        <v>-0.005681818181818187</v>
      </c>
      <c r="G36" s="1">
        <f t="shared" si="5"/>
        <v>-0.005681818181818187</v>
      </c>
      <c r="H36" s="1">
        <f t="shared" si="7"/>
        <v>0.00047641734159130844</v>
      </c>
      <c r="K36">
        <f t="shared" si="2"/>
        <v>3.5480000000000005</v>
      </c>
      <c r="L36">
        <f t="shared" si="8"/>
        <v>3.4936000000000003</v>
      </c>
      <c r="N36" s="1">
        <f t="shared" si="3"/>
        <v>-0.01352874859075549</v>
      </c>
      <c r="O36" s="1">
        <f t="shared" si="9"/>
        <v>0.0018319212273871475</v>
      </c>
    </row>
    <row r="37" spans="1:15" ht="16.5">
      <c r="A37" s="3">
        <v>38918</v>
      </c>
      <c r="B37">
        <v>3.53</v>
      </c>
      <c r="C37">
        <f t="shared" si="0"/>
        <v>3.5050000000000003</v>
      </c>
      <c r="D37">
        <f t="shared" si="4"/>
        <v>3.546666666666667</v>
      </c>
      <c r="E37">
        <f t="shared" si="6"/>
        <v>3.502916666666666</v>
      </c>
      <c r="F37" s="1">
        <f t="shared" si="1"/>
        <v>0.007132667617688863</v>
      </c>
      <c r="G37" s="1">
        <f t="shared" si="5"/>
        <v>0.007132667617688863</v>
      </c>
      <c r="H37" s="1">
        <f t="shared" si="7"/>
        <v>0.007731652194599935</v>
      </c>
      <c r="K37">
        <f t="shared" si="2"/>
        <v>3.543</v>
      </c>
      <c r="L37">
        <f t="shared" si="8"/>
        <v>3.4995999999999996</v>
      </c>
      <c r="N37" s="1">
        <f t="shared" si="3"/>
        <v>-0.003669206886819177</v>
      </c>
      <c r="O37" s="1">
        <f t="shared" si="9"/>
        <v>0.0086867070522346</v>
      </c>
    </row>
    <row r="38" spans="1:15" ht="16.5">
      <c r="A38" s="3">
        <v>38919</v>
      </c>
      <c r="B38">
        <v>3.5</v>
      </c>
      <c r="C38">
        <f t="shared" si="0"/>
        <v>3.5</v>
      </c>
      <c r="D38">
        <f t="shared" si="4"/>
        <v>3.5425000000000004</v>
      </c>
      <c r="E38">
        <f t="shared" si="6"/>
        <v>3.5070833333333327</v>
      </c>
      <c r="F38" s="1">
        <f t="shared" si="1"/>
        <v>0</v>
      </c>
      <c r="G38" s="1">
        <f t="shared" si="5"/>
        <v>0</v>
      </c>
      <c r="H38" s="1">
        <f t="shared" si="7"/>
        <v>-0.0020197219912080787</v>
      </c>
      <c r="K38">
        <f t="shared" si="2"/>
        <v>3.535</v>
      </c>
      <c r="L38">
        <f t="shared" si="8"/>
        <v>3.5027999999999992</v>
      </c>
      <c r="N38" s="1">
        <f t="shared" si="3"/>
        <v>-0.009900990099009941</v>
      </c>
      <c r="O38" s="1">
        <f t="shared" si="9"/>
        <v>-0.0007993605115905127</v>
      </c>
    </row>
    <row r="39" spans="1:15" ht="16.5">
      <c r="A39" s="3">
        <v>38922</v>
      </c>
      <c r="B39">
        <v>3.47</v>
      </c>
      <c r="C39">
        <f t="shared" si="0"/>
        <v>3.4949999999999997</v>
      </c>
      <c r="D39">
        <f t="shared" si="4"/>
        <v>3.533333333333333</v>
      </c>
      <c r="E39">
        <f t="shared" si="6"/>
        <v>3.510833333333333</v>
      </c>
      <c r="F39" s="1">
        <f t="shared" si="1"/>
        <v>-0.007153075822603568</v>
      </c>
      <c r="G39" s="1">
        <f t="shared" si="5"/>
        <v>-0.007153075822603568</v>
      </c>
      <c r="H39" s="1">
        <f t="shared" si="7"/>
        <v>-0.011630666983147197</v>
      </c>
      <c r="K39">
        <f t="shared" si="2"/>
        <v>3.524</v>
      </c>
      <c r="L39">
        <f t="shared" si="8"/>
        <v>3.5055999999999994</v>
      </c>
      <c r="N39" s="1">
        <f t="shared" si="3"/>
        <v>-0.015323496027241722</v>
      </c>
      <c r="O39" s="1">
        <f t="shared" si="9"/>
        <v>-0.01015518028297558</v>
      </c>
    </row>
    <row r="40" spans="1:15" ht="16.5">
      <c r="A40" s="3">
        <v>38923</v>
      </c>
      <c r="B40">
        <v>3.44</v>
      </c>
      <c r="C40">
        <f t="shared" si="0"/>
        <v>3.49</v>
      </c>
      <c r="D40">
        <f t="shared" si="4"/>
        <v>3.5216666666666665</v>
      </c>
      <c r="E40">
        <f t="shared" si="6"/>
        <v>3.5124999999999993</v>
      </c>
      <c r="F40" s="1">
        <f t="shared" si="1"/>
        <v>-0.01432664756446999</v>
      </c>
      <c r="G40" s="1">
        <f t="shared" si="5"/>
        <v>-0.01432664756446999</v>
      </c>
      <c r="H40" s="1">
        <f t="shared" si="7"/>
        <v>-0.02064056939501761</v>
      </c>
      <c r="K40">
        <f t="shared" si="2"/>
        <v>3.5060000000000002</v>
      </c>
      <c r="L40">
        <f t="shared" si="8"/>
        <v>3.5079999999999996</v>
      </c>
      <c r="N40" s="1">
        <f t="shared" si="3"/>
        <v>-0.018824871648602474</v>
      </c>
      <c r="O40" s="1">
        <f t="shared" si="9"/>
        <v>-0.019384264538198297</v>
      </c>
    </row>
    <row r="41" spans="1:15" ht="16.5">
      <c r="A41" s="3">
        <v>38924</v>
      </c>
      <c r="B41">
        <v>3.44</v>
      </c>
      <c r="C41">
        <f t="shared" si="0"/>
        <v>3.4800000000000004</v>
      </c>
      <c r="D41">
        <f t="shared" si="4"/>
        <v>3.51</v>
      </c>
      <c r="E41">
        <f t="shared" si="6"/>
        <v>3.514166666666666</v>
      </c>
      <c r="F41" s="1">
        <f t="shared" si="1"/>
        <v>-0.011494252873563355</v>
      </c>
      <c r="G41" s="1">
        <f t="shared" si="5"/>
        <v>-0.011494252873563355</v>
      </c>
      <c r="H41" s="1">
        <f t="shared" si="7"/>
        <v>-0.021105050984111817</v>
      </c>
      <c r="K41">
        <f t="shared" si="2"/>
        <v>3.4880000000000004</v>
      </c>
      <c r="L41">
        <f t="shared" si="8"/>
        <v>3.5095999999999994</v>
      </c>
      <c r="N41" s="1">
        <f t="shared" si="3"/>
        <v>-0.013761467889908395</v>
      </c>
      <c r="O41" s="1">
        <f t="shared" si="9"/>
        <v>-0.01983131980852503</v>
      </c>
    </row>
    <row r="42" spans="1:15" ht="16.5">
      <c r="A42" s="3">
        <v>38925</v>
      </c>
      <c r="B42">
        <v>3.46</v>
      </c>
      <c r="C42">
        <f t="shared" si="0"/>
        <v>3.473333333333333</v>
      </c>
      <c r="D42">
        <f t="shared" si="4"/>
        <v>3.4966666666666666</v>
      </c>
      <c r="E42">
        <f t="shared" si="6"/>
        <v>3.5166666666666657</v>
      </c>
      <c r="F42" s="1">
        <f t="shared" si="1"/>
        <v>-0.003838771593090172</v>
      </c>
      <c r="G42" s="1">
        <f t="shared" si="5"/>
        <v>-0.003838771593090172</v>
      </c>
      <c r="H42" s="1">
        <f t="shared" si="7"/>
        <v>-0.01611374407582913</v>
      </c>
      <c r="K42">
        <f t="shared" si="2"/>
        <v>3.4810000000000003</v>
      </c>
      <c r="L42">
        <f t="shared" si="8"/>
        <v>3.511999999999999</v>
      </c>
      <c r="N42" s="1">
        <f t="shared" si="3"/>
        <v>-0.0060327492099972275</v>
      </c>
      <c r="O42" s="1">
        <f t="shared" si="9"/>
        <v>-0.014806378132118214</v>
      </c>
    </row>
    <row r="43" spans="1:15" ht="16.5">
      <c r="A43" s="3">
        <v>38926</v>
      </c>
      <c r="B43">
        <v>3.45</v>
      </c>
      <c r="C43">
        <f t="shared" si="0"/>
        <v>3.4599999999999995</v>
      </c>
      <c r="D43">
        <f t="shared" si="4"/>
        <v>3.4825000000000004</v>
      </c>
      <c r="E43">
        <f t="shared" si="6"/>
        <v>3.517916666666666</v>
      </c>
      <c r="F43" s="1">
        <f t="shared" si="1"/>
        <v>-0.0028901734104044346</v>
      </c>
      <c r="G43" s="1">
        <f t="shared" si="5"/>
        <v>-0.0028901734104044346</v>
      </c>
      <c r="H43" s="1">
        <f t="shared" si="7"/>
        <v>-0.01930593390974746</v>
      </c>
      <c r="K43">
        <f t="shared" si="2"/>
        <v>3.4760000000000004</v>
      </c>
      <c r="L43">
        <f t="shared" si="8"/>
        <v>3.5139999999999993</v>
      </c>
      <c r="N43" s="1">
        <f t="shared" si="3"/>
        <v>-0.007479861910241727</v>
      </c>
      <c r="O43" s="1">
        <f t="shared" si="9"/>
        <v>-0.018212862834376547</v>
      </c>
    </row>
    <row r="44" spans="1:15" ht="16.5">
      <c r="A44" s="3">
        <v>38929</v>
      </c>
      <c r="B44">
        <v>3.44</v>
      </c>
      <c r="C44">
        <f t="shared" si="0"/>
        <v>3.4499999999999997</v>
      </c>
      <c r="D44">
        <f t="shared" si="4"/>
        <v>3.475</v>
      </c>
      <c r="E44">
        <f t="shared" si="6"/>
        <v>3.5187499999999994</v>
      </c>
      <c r="F44" s="1">
        <f t="shared" si="1"/>
        <v>-0.0028985507246376196</v>
      </c>
      <c r="G44" s="1">
        <f t="shared" si="5"/>
        <v>-0.0028985507246376196</v>
      </c>
      <c r="H44" s="1">
        <f t="shared" si="7"/>
        <v>-0.022380106571935898</v>
      </c>
      <c r="K44">
        <f t="shared" si="2"/>
        <v>3.4730000000000003</v>
      </c>
      <c r="L44">
        <f t="shared" si="8"/>
        <v>3.5147999999999993</v>
      </c>
      <c r="N44" s="1">
        <f t="shared" si="3"/>
        <v>-0.009501871580766012</v>
      </c>
      <c r="O44" s="1">
        <f t="shared" si="9"/>
        <v>-0.021281438488676262</v>
      </c>
    </row>
    <row r="45" spans="1:15" ht="16.5">
      <c r="A45" s="3">
        <v>38930</v>
      </c>
      <c r="B45">
        <v>3.4</v>
      </c>
      <c r="C45">
        <f t="shared" si="0"/>
        <v>3.438333333333333</v>
      </c>
      <c r="D45">
        <f t="shared" si="4"/>
        <v>3.466666666666667</v>
      </c>
      <c r="E45">
        <f t="shared" si="6"/>
        <v>3.5179166666666664</v>
      </c>
      <c r="F45" s="1">
        <f t="shared" si="1"/>
        <v>-0.011148812409112878</v>
      </c>
      <c r="G45" s="1">
        <f t="shared" si="5"/>
        <v>-0.011148812409112878</v>
      </c>
      <c r="H45" s="1">
        <f t="shared" si="7"/>
        <v>-0.03351889138931653</v>
      </c>
      <c r="K45">
        <f t="shared" si="2"/>
        <v>3.463</v>
      </c>
      <c r="L45">
        <f t="shared" si="8"/>
        <v>3.514</v>
      </c>
      <c r="N45" s="1">
        <f t="shared" si="3"/>
        <v>-0.018192318798729474</v>
      </c>
      <c r="O45" s="1">
        <f t="shared" si="9"/>
        <v>-0.03244166192373361</v>
      </c>
    </row>
    <row r="46" spans="1:15" ht="16.5">
      <c r="A46" s="3">
        <v>38931</v>
      </c>
      <c r="B46">
        <v>3.39</v>
      </c>
      <c r="C46">
        <f t="shared" si="0"/>
        <v>3.43</v>
      </c>
      <c r="D46">
        <f t="shared" si="4"/>
        <v>3.4600000000000004</v>
      </c>
      <c r="E46">
        <f t="shared" si="6"/>
        <v>3.515416666666667</v>
      </c>
      <c r="F46" s="1">
        <f t="shared" si="1"/>
        <v>-0.011661807580174937</v>
      </c>
      <c r="G46" s="1">
        <f t="shared" si="5"/>
        <v>-0.011661807580174937</v>
      </c>
      <c r="H46" s="1">
        <f t="shared" si="7"/>
        <v>-0.03567618821856112</v>
      </c>
      <c r="K46">
        <f t="shared" si="2"/>
        <v>3.4519999999999995</v>
      </c>
      <c r="L46">
        <f t="shared" si="8"/>
        <v>3.5128</v>
      </c>
      <c r="N46" s="1">
        <f t="shared" si="3"/>
        <v>-0.01796060254924664</v>
      </c>
      <c r="O46" s="1">
        <f t="shared" si="9"/>
        <v>-0.034957868367114495</v>
      </c>
    </row>
    <row r="47" spans="1:15" ht="16.5">
      <c r="A47" s="3">
        <v>38932</v>
      </c>
      <c r="B47">
        <v>3.42</v>
      </c>
      <c r="C47">
        <f t="shared" si="0"/>
        <v>3.426666666666667</v>
      </c>
      <c r="D47">
        <f t="shared" si="4"/>
        <v>3.4533333333333336</v>
      </c>
      <c r="E47">
        <f t="shared" si="6"/>
        <v>3.5108333333333337</v>
      </c>
      <c r="F47" s="1">
        <f t="shared" si="1"/>
        <v>-0.001945525291828968</v>
      </c>
      <c r="G47" s="1">
        <f t="shared" si="5"/>
        <v>-0.001945525291828968</v>
      </c>
      <c r="H47" s="1">
        <f t="shared" si="7"/>
        <v>-0.025872300023736177</v>
      </c>
      <c r="K47">
        <f t="shared" si="2"/>
        <v>3.441</v>
      </c>
      <c r="L47">
        <f t="shared" si="8"/>
        <v>3.5116</v>
      </c>
      <c r="N47" s="1">
        <f t="shared" si="3"/>
        <v>-0.00610287707061898</v>
      </c>
      <c r="O47" s="1">
        <f t="shared" si="9"/>
        <v>-0.026084975509739185</v>
      </c>
    </row>
    <row r="48" spans="1:15" ht="16.5">
      <c r="A48" s="3">
        <v>38933</v>
      </c>
      <c r="B48">
        <v>3.41</v>
      </c>
      <c r="C48">
        <f t="shared" si="0"/>
        <v>3.4183333333333334</v>
      </c>
      <c r="D48">
        <f t="shared" si="4"/>
        <v>3.445833333333333</v>
      </c>
      <c r="E48">
        <f t="shared" si="6"/>
        <v>3.502083333333333</v>
      </c>
      <c r="F48" s="1">
        <f t="shared" si="1"/>
        <v>-0.002437835202340313</v>
      </c>
      <c r="G48" s="1">
        <f t="shared" si="5"/>
        <v>-0.002437835202340313</v>
      </c>
      <c r="H48" s="1">
        <f t="shared" si="7"/>
        <v>-0.026293872694824437</v>
      </c>
      <c r="K48">
        <f t="shared" si="2"/>
        <v>3.4319999999999995</v>
      </c>
      <c r="L48">
        <f t="shared" si="8"/>
        <v>3.5068</v>
      </c>
      <c r="N48" s="1">
        <f t="shared" si="3"/>
        <v>-0.006410256410256223</v>
      </c>
      <c r="O48" s="1">
        <f t="shared" si="9"/>
        <v>-0.02760351317440401</v>
      </c>
    </row>
    <row r="49" spans="1:15" ht="16.5">
      <c r="A49" s="3">
        <v>38936</v>
      </c>
      <c r="B49">
        <v>3.41</v>
      </c>
      <c r="C49">
        <f t="shared" si="0"/>
        <v>3.411666666666667</v>
      </c>
      <c r="D49">
        <f t="shared" si="4"/>
        <v>3.4358333333333326</v>
      </c>
      <c r="E49">
        <f t="shared" si="6"/>
        <v>3.4912500000000004</v>
      </c>
      <c r="F49" s="1">
        <f t="shared" si="1"/>
        <v>-0.0004885197850513709</v>
      </c>
      <c r="G49" s="1">
        <f t="shared" si="5"/>
        <v>-0.0004885197850513709</v>
      </c>
      <c r="H49" s="1">
        <f t="shared" si="7"/>
        <v>-0.023272466881489512</v>
      </c>
      <c r="K49">
        <f t="shared" si="2"/>
        <v>3.4259999999999997</v>
      </c>
      <c r="L49">
        <f t="shared" si="8"/>
        <v>3.4983999999999997</v>
      </c>
      <c r="N49" s="1">
        <f t="shared" si="3"/>
        <v>-0.0046701692936367695</v>
      </c>
      <c r="O49" s="1">
        <f t="shared" si="9"/>
        <v>-0.025268694260233135</v>
      </c>
    </row>
    <row r="50" spans="1:15" ht="16.5">
      <c r="A50" s="3">
        <v>38937</v>
      </c>
      <c r="B50">
        <v>3.42</v>
      </c>
      <c r="C50">
        <f t="shared" si="0"/>
        <v>3.4083333333333337</v>
      </c>
      <c r="D50">
        <f t="shared" si="4"/>
        <v>3.429166666666666</v>
      </c>
      <c r="E50">
        <f t="shared" si="6"/>
        <v>3.4858333333333333</v>
      </c>
      <c r="F50" s="1">
        <f t="shared" si="1"/>
        <v>0.003422982885085458</v>
      </c>
      <c r="G50" s="1">
        <f t="shared" si="5"/>
        <v>0.003422982885085458</v>
      </c>
      <c r="H50" s="1">
        <f t="shared" si="7"/>
        <v>-0.018885967009323473</v>
      </c>
      <c r="K50">
        <f t="shared" si="2"/>
        <v>3.4240000000000004</v>
      </c>
      <c r="L50">
        <f t="shared" si="8"/>
        <v>3.4884000000000004</v>
      </c>
      <c r="N50" s="1">
        <f t="shared" si="3"/>
        <v>-0.0011682242990655512</v>
      </c>
      <c r="O50" s="1">
        <f t="shared" si="9"/>
        <v>-0.01960784313725503</v>
      </c>
    </row>
    <row r="51" spans="1:15" ht="16.5">
      <c r="A51" s="3">
        <v>38938</v>
      </c>
      <c r="B51">
        <v>3.42</v>
      </c>
      <c r="C51">
        <f t="shared" si="0"/>
        <v>3.4116666666666666</v>
      </c>
      <c r="D51">
        <f t="shared" si="4"/>
        <v>3.4250000000000003</v>
      </c>
      <c r="E51">
        <f t="shared" si="6"/>
        <v>3.479166666666666</v>
      </c>
      <c r="F51" s="1">
        <f t="shared" si="1"/>
        <v>0.002442598925256464</v>
      </c>
      <c r="G51" s="1">
        <f t="shared" si="5"/>
        <v>0.002442598925256464</v>
      </c>
      <c r="H51" s="1">
        <f t="shared" si="7"/>
        <v>-0.017005988023951948</v>
      </c>
      <c r="K51">
        <f t="shared" si="2"/>
        <v>3.4220000000000006</v>
      </c>
      <c r="L51">
        <f t="shared" si="8"/>
        <v>3.4832</v>
      </c>
      <c r="N51" s="1">
        <f t="shared" si="3"/>
        <v>-0.0005844535359440876</v>
      </c>
      <c r="O51" s="1">
        <f t="shared" si="9"/>
        <v>-0.01814423518603587</v>
      </c>
    </row>
    <row r="52" spans="1:15" ht="16.5">
      <c r="A52" s="3">
        <v>38939</v>
      </c>
      <c r="B52">
        <v>3.42</v>
      </c>
      <c r="C52">
        <f t="shared" si="0"/>
        <v>3.4166666666666665</v>
      </c>
      <c r="D52">
        <f t="shared" si="4"/>
        <v>3.423333333333334</v>
      </c>
      <c r="E52">
        <f t="shared" si="6"/>
        <v>3.4724999999999997</v>
      </c>
      <c r="F52" s="1">
        <f t="shared" si="1"/>
        <v>0.0009756097560975835</v>
      </c>
      <c r="G52" s="1">
        <f t="shared" si="5"/>
        <v>0.0009756097560975835</v>
      </c>
      <c r="H52" s="1">
        <f t="shared" si="7"/>
        <v>-0.015118790496760194</v>
      </c>
      <c r="K52">
        <f t="shared" si="2"/>
        <v>3.4180000000000006</v>
      </c>
      <c r="L52">
        <f t="shared" si="8"/>
        <v>3.4767999999999994</v>
      </c>
      <c r="N52" s="1">
        <f t="shared" si="3"/>
        <v>0.0005851375073140243</v>
      </c>
      <c r="O52" s="1">
        <f t="shared" si="9"/>
        <v>-0.01633686148182223</v>
      </c>
    </row>
    <row r="53" spans="1:15" ht="16.5">
      <c r="A53" s="3">
        <v>38940</v>
      </c>
      <c r="B53">
        <v>3.42</v>
      </c>
      <c r="C53">
        <f t="shared" si="0"/>
        <v>3.4166666666666665</v>
      </c>
      <c r="D53">
        <f t="shared" si="4"/>
        <v>3.4216666666666673</v>
      </c>
      <c r="E53">
        <f t="shared" si="6"/>
        <v>3.4658333333333338</v>
      </c>
      <c r="F53" s="1">
        <f t="shared" si="1"/>
        <v>0.0009756097560975835</v>
      </c>
      <c r="G53" s="1">
        <f t="shared" si="5"/>
        <v>0.0009756097560975835</v>
      </c>
      <c r="H53" s="1">
        <f t="shared" si="7"/>
        <v>-0.013224332772301178</v>
      </c>
      <c r="K53">
        <f t="shared" si="2"/>
        <v>3.4150000000000005</v>
      </c>
      <c r="L53">
        <f t="shared" si="8"/>
        <v>3.4703999999999997</v>
      </c>
      <c r="N53" s="1">
        <f t="shared" si="3"/>
        <v>0.0014641288433380523</v>
      </c>
      <c r="O53" s="1">
        <f t="shared" si="9"/>
        <v>-0.014522821576763423</v>
      </c>
    </row>
    <row r="54" spans="1:15" ht="16.5">
      <c r="A54" s="3">
        <v>38943</v>
      </c>
      <c r="B54">
        <v>3.42</v>
      </c>
      <c r="C54">
        <f t="shared" si="0"/>
        <v>3.418333333333333</v>
      </c>
      <c r="D54">
        <f t="shared" si="4"/>
        <v>3.4183333333333343</v>
      </c>
      <c r="E54">
        <f t="shared" si="6"/>
        <v>3.4575</v>
      </c>
      <c r="F54" s="1">
        <f t="shared" si="1"/>
        <v>0.0004875670404681406</v>
      </c>
      <c r="G54" s="1">
        <f t="shared" si="5"/>
        <v>0.0004875670404681406</v>
      </c>
      <c r="H54" s="1">
        <f t="shared" si="7"/>
        <v>-0.010845986984815644</v>
      </c>
      <c r="K54">
        <f t="shared" si="2"/>
        <v>3.413000000000001</v>
      </c>
      <c r="L54">
        <f t="shared" si="8"/>
        <v>3.4640000000000004</v>
      </c>
      <c r="N54" s="1">
        <f t="shared" si="3"/>
        <v>0.0020509815411657727</v>
      </c>
      <c r="O54" s="1">
        <f t="shared" si="9"/>
        <v>-0.012702078521940092</v>
      </c>
    </row>
    <row r="55" spans="1:15" ht="16.5">
      <c r="A55" s="3">
        <v>38944</v>
      </c>
      <c r="B55">
        <v>3.45</v>
      </c>
      <c r="C55">
        <f t="shared" si="0"/>
        <v>3.4250000000000003</v>
      </c>
      <c r="D55">
        <f t="shared" si="4"/>
        <v>3.4183333333333343</v>
      </c>
      <c r="E55">
        <f t="shared" si="6"/>
        <v>3.4504166666666674</v>
      </c>
      <c r="F55" s="1">
        <f t="shared" si="1"/>
        <v>0.0072992700729926745</v>
      </c>
      <c r="G55" s="1">
        <f t="shared" si="5"/>
        <v>0.0072992700729926745</v>
      </c>
      <c r="H55" s="1">
        <f t="shared" si="7"/>
        <v>-0.00012075836251675183</v>
      </c>
      <c r="K55">
        <f t="shared" si="2"/>
        <v>3.4180000000000006</v>
      </c>
      <c r="L55">
        <f t="shared" si="8"/>
        <v>3.4572000000000003</v>
      </c>
      <c r="N55" s="1">
        <f t="shared" si="3"/>
        <v>0.009362200117027378</v>
      </c>
      <c r="O55" s="1">
        <f t="shared" si="9"/>
        <v>-0.002082610204790031</v>
      </c>
    </row>
    <row r="56" spans="1:15" ht="16.5">
      <c r="A56" s="3">
        <v>38945</v>
      </c>
      <c r="B56">
        <v>3.46</v>
      </c>
      <c r="C56">
        <f t="shared" si="0"/>
        <v>3.4316666666666666</v>
      </c>
      <c r="D56">
        <f t="shared" si="4"/>
        <v>3.4200000000000013</v>
      </c>
      <c r="E56">
        <f t="shared" si="6"/>
        <v>3.4475000000000002</v>
      </c>
      <c r="F56" s="1">
        <f t="shared" si="1"/>
        <v>0.008256435162700337</v>
      </c>
      <c r="G56" s="1">
        <f t="shared" si="5"/>
        <v>0.008256435162700337</v>
      </c>
      <c r="H56" s="1">
        <f t="shared" si="7"/>
        <v>0.003625815808556848</v>
      </c>
      <c r="K56">
        <f t="shared" si="2"/>
        <v>3.425</v>
      </c>
      <c r="L56">
        <f t="shared" si="8"/>
        <v>3.4508000000000005</v>
      </c>
      <c r="N56" s="1">
        <f t="shared" si="3"/>
        <v>0.010218978102189823</v>
      </c>
      <c r="O56" s="1">
        <f t="shared" si="9"/>
        <v>0.0026660484525325807</v>
      </c>
    </row>
    <row r="57" spans="1:15" ht="16.5">
      <c r="A57" s="3">
        <v>38946</v>
      </c>
      <c r="B57">
        <v>3.44</v>
      </c>
      <c r="C57">
        <f t="shared" si="0"/>
        <v>3.4350000000000005</v>
      </c>
      <c r="D57">
        <f t="shared" si="4"/>
        <v>3.423333333333334</v>
      </c>
      <c r="E57">
        <f t="shared" si="6"/>
        <v>3.4450000000000003</v>
      </c>
      <c r="F57" s="1">
        <f t="shared" si="1"/>
        <v>0.0014556040756912513</v>
      </c>
      <c r="G57" s="1">
        <f t="shared" si="5"/>
        <v>0.0014556040756912513</v>
      </c>
      <c r="H57" s="1">
        <f t="shared" si="7"/>
        <v>-0.0014513788098694737</v>
      </c>
      <c r="K57">
        <f t="shared" si="2"/>
        <v>3.4270000000000005</v>
      </c>
      <c r="L57">
        <f t="shared" si="8"/>
        <v>3.4472000000000005</v>
      </c>
      <c r="N57" s="1">
        <f t="shared" si="3"/>
        <v>0.0037934053107672758</v>
      </c>
      <c r="O57" s="1">
        <f t="shared" si="9"/>
        <v>-0.0020886516593178633</v>
      </c>
    </row>
    <row r="58" spans="1:15" ht="16.5">
      <c r="A58" s="3">
        <v>38947</v>
      </c>
      <c r="B58">
        <v>3.43</v>
      </c>
      <c r="C58">
        <f t="shared" si="0"/>
        <v>3.436666666666667</v>
      </c>
      <c r="D58">
        <f t="shared" si="4"/>
        <v>3.4266666666666663</v>
      </c>
      <c r="E58">
        <f t="shared" si="6"/>
        <v>3.443333333333334</v>
      </c>
      <c r="F58" s="1">
        <f t="shared" si="1"/>
        <v>-0.0019398642095053793</v>
      </c>
      <c r="G58" s="1">
        <f t="shared" si="5"/>
        <v>-0.0019398642095053793</v>
      </c>
      <c r="H58" s="1">
        <f t="shared" si="7"/>
        <v>-0.003872216844143361</v>
      </c>
      <c r="K58">
        <f t="shared" si="2"/>
        <v>3.429</v>
      </c>
      <c r="L58">
        <f t="shared" si="8"/>
        <v>3.4444000000000004</v>
      </c>
      <c r="N58" s="1">
        <f t="shared" si="3"/>
        <v>0.0002916302128901528</v>
      </c>
      <c r="O58" s="1">
        <f t="shared" si="9"/>
        <v>-0.004180699105794969</v>
      </c>
    </row>
    <row r="59" spans="1:15" ht="16.5">
      <c r="A59" s="3">
        <v>38950</v>
      </c>
      <c r="B59">
        <v>3.42</v>
      </c>
      <c r="C59">
        <f t="shared" si="0"/>
        <v>3.436666666666666</v>
      </c>
      <c r="D59">
        <f t="shared" si="4"/>
        <v>3.426666666666667</v>
      </c>
      <c r="E59">
        <f t="shared" si="6"/>
        <v>3.440000000000001</v>
      </c>
      <c r="F59" s="1">
        <f t="shared" si="1"/>
        <v>-0.004849660523763191</v>
      </c>
      <c r="G59" s="1">
        <f t="shared" si="5"/>
        <v>-0.004849660523763191</v>
      </c>
      <c r="H59" s="1">
        <f t="shared" si="7"/>
        <v>-0.005813953488372355</v>
      </c>
      <c r="K59">
        <f t="shared" si="2"/>
        <v>3.4300000000000006</v>
      </c>
      <c r="L59">
        <f t="shared" si="8"/>
        <v>3.4424000000000006</v>
      </c>
      <c r="N59" s="1">
        <f t="shared" si="3"/>
        <v>-0.002915451895043928</v>
      </c>
      <c r="O59" s="1">
        <f t="shared" si="9"/>
        <v>-0.0065070880780852425</v>
      </c>
    </row>
    <row r="60" spans="1:15" ht="16.5">
      <c r="A60" s="3">
        <v>38951</v>
      </c>
      <c r="B60">
        <v>3.43</v>
      </c>
      <c r="C60">
        <f t="shared" si="0"/>
        <v>3.438333333333333</v>
      </c>
      <c r="D60">
        <f t="shared" si="4"/>
        <v>3.4283333333333332</v>
      </c>
      <c r="E60">
        <f t="shared" si="6"/>
        <v>3.4370833333333337</v>
      </c>
      <c r="F60" s="1">
        <f t="shared" si="1"/>
        <v>-0.002423654871546154</v>
      </c>
      <c r="G60" s="1">
        <f t="shared" si="5"/>
        <v>-0.002423654871546154</v>
      </c>
      <c r="H60" s="1">
        <f t="shared" si="7"/>
        <v>-0.0020608558613165865</v>
      </c>
      <c r="K60">
        <f t="shared" si="2"/>
        <v>3.431</v>
      </c>
      <c r="L60">
        <f t="shared" si="8"/>
        <v>3.439600000000001</v>
      </c>
      <c r="N60" s="1">
        <f t="shared" si="3"/>
        <v>-0.0002914602156805275</v>
      </c>
      <c r="O60" s="1">
        <f t="shared" si="9"/>
        <v>-0.002791022211885311</v>
      </c>
    </row>
    <row r="61" spans="1:15" ht="16.5">
      <c r="A61" s="3">
        <v>38952</v>
      </c>
      <c r="B61">
        <v>3.41</v>
      </c>
      <c r="C61">
        <f t="shared" si="0"/>
        <v>3.4316666666666666</v>
      </c>
      <c r="D61">
        <f t="shared" si="4"/>
        <v>3.4283333333333332</v>
      </c>
      <c r="E61">
        <f t="shared" si="6"/>
        <v>3.4320833333333334</v>
      </c>
      <c r="F61" s="1">
        <f t="shared" si="1"/>
        <v>-0.006313744536182565</v>
      </c>
      <c r="G61" s="1">
        <f t="shared" si="5"/>
        <v>-0.006313744536182565</v>
      </c>
      <c r="H61" s="1">
        <f t="shared" si="7"/>
        <v>-0.006434381449556848</v>
      </c>
      <c r="K61">
        <f t="shared" si="2"/>
        <v>3.4299999999999997</v>
      </c>
      <c r="L61">
        <f t="shared" si="8"/>
        <v>3.4360000000000004</v>
      </c>
      <c r="N61" s="1">
        <f t="shared" si="3"/>
        <v>-0.005830903790087339</v>
      </c>
      <c r="O61" s="1">
        <f t="shared" si="9"/>
        <v>-0.007566938300349314</v>
      </c>
    </row>
    <row r="62" spans="1:15" ht="16.5">
      <c r="A62" s="3">
        <v>38953</v>
      </c>
      <c r="B62">
        <v>3.4</v>
      </c>
      <c r="C62">
        <f t="shared" si="0"/>
        <v>3.4216666666666664</v>
      </c>
      <c r="D62">
        <f t="shared" si="4"/>
        <v>3.4266666666666663</v>
      </c>
      <c r="E62">
        <f t="shared" si="6"/>
        <v>3.427916666666668</v>
      </c>
      <c r="F62" s="1">
        <f t="shared" si="1"/>
        <v>-0.006332196785192353</v>
      </c>
      <c r="G62" s="1">
        <f t="shared" si="5"/>
        <v>-0.006332196785192353</v>
      </c>
      <c r="H62" s="1">
        <f t="shared" si="7"/>
        <v>-0.008143916372918803</v>
      </c>
      <c r="K62">
        <f t="shared" si="2"/>
        <v>3.428</v>
      </c>
      <c r="L62">
        <f t="shared" si="8"/>
        <v>3.4308000000000005</v>
      </c>
      <c r="N62" s="1">
        <f t="shared" si="3"/>
        <v>-0.008168028004667451</v>
      </c>
      <c r="O62" s="1">
        <f t="shared" si="9"/>
        <v>-0.00897749795965973</v>
      </c>
    </row>
    <row r="63" spans="1:15" ht="16.5">
      <c r="A63" s="3">
        <v>38954</v>
      </c>
      <c r="B63">
        <v>3.38</v>
      </c>
      <c r="C63">
        <f t="shared" si="0"/>
        <v>3.4116666666666666</v>
      </c>
      <c r="D63">
        <f t="shared" si="4"/>
        <v>3.4233333333333333</v>
      </c>
      <c r="E63">
        <f t="shared" si="6"/>
        <v>3.4241666666666677</v>
      </c>
      <c r="F63" s="1">
        <f t="shared" si="1"/>
        <v>-0.009281875915974616</v>
      </c>
      <c r="G63" s="1">
        <f t="shared" si="5"/>
        <v>-0.009281875915974616</v>
      </c>
      <c r="H63" s="1">
        <f t="shared" si="7"/>
        <v>-0.01289851545388205</v>
      </c>
      <c r="K63">
        <f t="shared" si="2"/>
        <v>3.4239999999999995</v>
      </c>
      <c r="L63">
        <f t="shared" si="8"/>
        <v>3.4260000000000006</v>
      </c>
      <c r="N63" s="1">
        <f t="shared" si="3"/>
        <v>-0.01285046728971951</v>
      </c>
      <c r="O63" s="1">
        <f t="shared" si="9"/>
        <v>-0.013426736719206276</v>
      </c>
    </row>
    <row r="64" spans="1:15" ht="16.5">
      <c r="A64" s="3">
        <v>38957</v>
      </c>
      <c r="B64">
        <v>3.35</v>
      </c>
      <c r="C64">
        <f t="shared" si="0"/>
        <v>3.3983333333333334</v>
      </c>
      <c r="D64">
        <f t="shared" si="4"/>
        <v>3.4175000000000004</v>
      </c>
      <c r="E64">
        <f t="shared" si="6"/>
        <v>3.4204166666666667</v>
      </c>
      <c r="F64" s="1">
        <f t="shared" si="1"/>
        <v>-0.014222658165767534</v>
      </c>
      <c r="G64" s="1">
        <f t="shared" si="5"/>
        <v>-0.014222658165767534</v>
      </c>
      <c r="H64" s="1">
        <f t="shared" si="7"/>
        <v>-0.020587160433670332</v>
      </c>
      <c r="K64">
        <f t="shared" si="2"/>
        <v>3.4169999999999994</v>
      </c>
      <c r="L64">
        <f t="shared" si="8"/>
        <v>3.4212000000000007</v>
      </c>
      <c r="N64" s="1">
        <f t="shared" si="3"/>
        <v>-0.019607843137254697</v>
      </c>
      <c r="O64" s="1">
        <f t="shared" si="9"/>
        <v>-0.020811411200748444</v>
      </c>
    </row>
    <row r="65" spans="1:15" ht="16.5">
      <c r="A65" s="3">
        <v>38958</v>
      </c>
      <c r="B65">
        <v>3.36</v>
      </c>
      <c r="C65">
        <f t="shared" si="0"/>
        <v>3.3883333333333336</v>
      </c>
      <c r="D65">
        <f t="shared" si="4"/>
        <v>3.4124999999999996</v>
      </c>
      <c r="E65">
        <f t="shared" si="6"/>
        <v>3.4170833333333337</v>
      </c>
      <c r="F65" s="1">
        <f t="shared" si="1"/>
        <v>-0.008362026561731559</v>
      </c>
      <c r="G65" s="1">
        <f t="shared" si="5"/>
        <v>-0.008362026561731559</v>
      </c>
      <c r="H65" s="1">
        <f t="shared" si="7"/>
        <v>-0.016705279843921613</v>
      </c>
      <c r="K65">
        <f t="shared" si="2"/>
        <v>3.408</v>
      </c>
      <c r="L65">
        <f t="shared" si="8"/>
        <v>3.418</v>
      </c>
      <c r="N65" s="1">
        <f t="shared" si="3"/>
        <v>-0.014084507042253534</v>
      </c>
      <c r="O65" s="1">
        <f t="shared" si="9"/>
        <v>-0.016968987712112426</v>
      </c>
    </row>
    <row r="66" spans="1:15" ht="16.5">
      <c r="A66" s="3">
        <v>38959</v>
      </c>
      <c r="B66">
        <v>3.38</v>
      </c>
      <c r="C66">
        <f t="shared" si="0"/>
        <v>3.3800000000000003</v>
      </c>
      <c r="D66">
        <f t="shared" si="4"/>
        <v>3.4091666666666662</v>
      </c>
      <c r="E66">
        <f t="shared" si="6"/>
        <v>3.4137500000000003</v>
      </c>
      <c r="F66" s="1">
        <f t="shared" si="1"/>
        <v>-1.313873401923262E-16</v>
      </c>
      <c r="G66" s="1">
        <f t="shared" si="5"/>
        <v>-1.313873401923262E-16</v>
      </c>
      <c r="H66" s="1">
        <f t="shared" si="7"/>
        <v>-0.00988648846576357</v>
      </c>
      <c r="K66">
        <f t="shared" si="2"/>
        <v>3.4</v>
      </c>
      <c r="L66">
        <f t="shared" si="8"/>
        <v>3.4156</v>
      </c>
      <c r="N66" s="1">
        <f t="shared" si="3"/>
        <v>-0.005882352941176476</v>
      </c>
      <c r="O66" s="1">
        <f t="shared" si="9"/>
        <v>-0.010422766131865581</v>
      </c>
    </row>
    <row r="67" spans="1:15" ht="16.5">
      <c r="A67" s="3">
        <v>38960</v>
      </c>
      <c r="B67">
        <v>3.38</v>
      </c>
      <c r="C67">
        <f t="shared" si="0"/>
        <v>3.3749999999999996</v>
      </c>
      <c r="D67">
        <f t="shared" si="4"/>
        <v>3.4033333333333338</v>
      </c>
      <c r="E67">
        <f t="shared" si="6"/>
        <v>3.410833333333333</v>
      </c>
      <c r="F67" s="1">
        <f t="shared" si="1"/>
        <v>0.0014814814814815816</v>
      </c>
      <c r="G67" s="1">
        <f t="shared" si="5"/>
        <v>0.0014814814814815816</v>
      </c>
      <c r="H67" s="1">
        <f t="shared" si="7"/>
        <v>-0.009039824089909583</v>
      </c>
      <c r="K67">
        <f t="shared" si="2"/>
        <v>3.3939999999999997</v>
      </c>
      <c r="L67">
        <f t="shared" si="8"/>
        <v>3.4124</v>
      </c>
      <c r="N67" s="1">
        <f t="shared" si="3"/>
        <v>-0.004124926340600999</v>
      </c>
      <c r="O67" s="1">
        <f t="shared" si="9"/>
        <v>-0.009494783729926147</v>
      </c>
    </row>
    <row r="68" spans="1:15" ht="16.5">
      <c r="A68" s="3">
        <v>38961</v>
      </c>
      <c r="B68">
        <v>3.36</v>
      </c>
      <c r="C68">
        <f t="shared" si="0"/>
        <v>3.3683333333333327</v>
      </c>
      <c r="D68">
        <f t="shared" si="4"/>
        <v>3.395</v>
      </c>
      <c r="E68">
        <f t="shared" si="6"/>
        <v>3.4075</v>
      </c>
      <c r="F68" s="1">
        <f t="shared" si="1"/>
        <v>-0.002474022761009261</v>
      </c>
      <c r="G68" s="1">
        <f t="shared" si="5"/>
        <v>-0.002474022761009261</v>
      </c>
      <c r="H68" s="1">
        <f t="shared" si="7"/>
        <v>-0.013939838591342719</v>
      </c>
      <c r="K68">
        <f t="shared" si="2"/>
        <v>3.3869999999999996</v>
      </c>
      <c r="L68">
        <f t="shared" si="8"/>
        <v>3.4088</v>
      </c>
      <c r="N68" s="1">
        <f t="shared" si="3"/>
        <v>-0.007971656333037997</v>
      </c>
      <c r="O68" s="1">
        <f t="shared" si="9"/>
        <v>-0.014315888289133993</v>
      </c>
    </row>
    <row r="69" spans="1:15" ht="16.5">
      <c r="A69" s="3">
        <v>38964</v>
      </c>
      <c r="B69">
        <v>3.38</v>
      </c>
      <c r="C69">
        <f t="shared" si="0"/>
        <v>3.3683333333333327</v>
      </c>
      <c r="D69">
        <f t="shared" si="4"/>
        <v>3.39</v>
      </c>
      <c r="E69">
        <f t="shared" si="6"/>
        <v>3.4066666666666663</v>
      </c>
      <c r="F69" s="1">
        <f t="shared" si="1"/>
        <v>0.0034636318654133083</v>
      </c>
      <c r="G69" s="1">
        <f t="shared" si="5"/>
        <v>0.0034636318654133083</v>
      </c>
      <c r="H69" s="1">
        <f t="shared" si="7"/>
        <v>-0.00782778864970638</v>
      </c>
      <c r="K69">
        <f t="shared" si="2"/>
        <v>3.383</v>
      </c>
      <c r="L69">
        <f t="shared" si="8"/>
        <v>3.4063999999999997</v>
      </c>
      <c r="N69" s="1">
        <f t="shared" si="3"/>
        <v>-0.0008867868755542754</v>
      </c>
      <c r="O69" s="1">
        <f t="shared" si="9"/>
        <v>-0.007750117426021536</v>
      </c>
    </row>
    <row r="70" spans="1:15" ht="16.5">
      <c r="A70" s="3">
        <v>38965</v>
      </c>
      <c r="B70">
        <v>3.38</v>
      </c>
      <c r="C70">
        <f t="shared" si="0"/>
        <v>3.373333333333333</v>
      </c>
      <c r="D70">
        <f t="shared" si="4"/>
        <v>3.3858333333333337</v>
      </c>
      <c r="E70">
        <f t="shared" si="6"/>
        <v>3.4062499999999996</v>
      </c>
      <c r="F70" s="1">
        <f t="shared" si="1"/>
        <v>0.001976284584980283</v>
      </c>
      <c r="G70" s="1">
        <f t="shared" si="5"/>
        <v>0.001976284584980283</v>
      </c>
      <c r="H70" s="1">
        <f t="shared" si="7"/>
        <v>-0.007706422018348526</v>
      </c>
      <c r="K70">
        <f t="shared" si="2"/>
        <v>3.378</v>
      </c>
      <c r="L70">
        <f t="shared" si="8"/>
        <v>3.4055999999999993</v>
      </c>
      <c r="N70" s="1">
        <f t="shared" si="3"/>
        <v>0.0005920663114268146</v>
      </c>
      <c r="O70" s="1">
        <f t="shared" si="9"/>
        <v>-0.007517030772844552</v>
      </c>
    </row>
    <row r="71" spans="1:15" ht="16.5">
      <c r="A71" s="3">
        <v>38966</v>
      </c>
      <c r="B71">
        <v>3.39</v>
      </c>
      <c r="C71">
        <f t="shared" si="0"/>
        <v>3.3783333333333334</v>
      </c>
      <c r="D71">
        <f t="shared" si="4"/>
        <v>3.3833333333333333</v>
      </c>
      <c r="E71">
        <f t="shared" si="6"/>
        <v>3.405</v>
      </c>
      <c r="F71" s="1">
        <f t="shared" si="1"/>
        <v>0.003453379378391726</v>
      </c>
      <c r="G71" s="1">
        <f t="shared" si="5"/>
        <v>0.003453379378391726</v>
      </c>
      <c r="H71" s="1">
        <f t="shared" si="7"/>
        <v>-0.0044052863436122415</v>
      </c>
      <c r="K71">
        <f t="shared" si="2"/>
        <v>3.375999999999999</v>
      </c>
      <c r="L71">
        <f t="shared" si="8"/>
        <v>3.4055999999999993</v>
      </c>
      <c r="N71" s="1">
        <f t="shared" si="3"/>
        <v>0.004146919431279954</v>
      </c>
      <c r="O71" s="1">
        <f t="shared" si="9"/>
        <v>-0.004580690627202013</v>
      </c>
    </row>
    <row r="72" spans="1:15" ht="16.5">
      <c r="A72" s="3">
        <v>38967</v>
      </c>
      <c r="B72">
        <v>3.39</v>
      </c>
      <c r="C72">
        <f aca="true" t="shared" si="10" ref="C72:C135">AVERAGE(B67:B72)</f>
        <v>3.3800000000000003</v>
      </c>
      <c r="D72">
        <f t="shared" si="4"/>
        <v>3.3800000000000003</v>
      </c>
      <c r="E72">
        <f t="shared" si="6"/>
        <v>3.4041666666666663</v>
      </c>
      <c r="F72" s="1">
        <f aca="true" t="shared" si="11" ref="F72:F135">(B72-C72)/C72</f>
        <v>0.0029585798816567413</v>
      </c>
      <c r="G72" s="1">
        <f t="shared" si="5"/>
        <v>0.0029585798816567413</v>
      </c>
      <c r="H72" s="1">
        <f t="shared" si="7"/>
        <v>-0.004161566707466208</v>
      </c>
      <c r="K72">
        <f t="shared" si="2"/>
        <v>3.374999999999999</v>
      </c>
      <c r="L72">
        <f t="shared" si="8"/>
        <v>3.4044</v>
      </c>
      <c r="N72" s="1">
        <f t="shared" si="3"/>
        <v>0.004444444444444745</v>
      </c>
      <c r="O72" s="1">
        <f t="shared" si="9"/>
        <v>-0.004229820232640039</v>
      </c>
    </row>
    <row r="73" spans="1:16" ht="16.5">
      <c r="A73" s="3">
        <v>38968</v>
      </c>
      <c r="B73">
        <v>3.4</v>
      </c>
      <c r="C73">
        <f t="shared" si="10"/>
        <v>3.3833333333333333</v>
      </c>
      <c r="D73">
        <f t="shared" si="4"/>
        <v>3.379166666666666</v>
      </c>
      <c r="E73">
        <f t="shared" si="6"/>
        <v>3.4037500000000005</v>
      </c>
      <c r="F73" s="1">
        <f t="shared" si="11"/>
        <v>0.004926108374384219</v>
      </c>
      <c r="G73" s="1">
        <f t="shared" si="5"/>
        <v>0.004926108374384219</v>
      </c>
      <c r="H73" s="1">
        <f t="shared" si="7"/>
        <v>-0.0011017260374588573</v>
      </c>
      <c r="K73">
        <f t="shared" si="2"/>
        <v>3.377</v>
      </c>
      <c r="L73">
        <f t="shared" si="8"/>
        <v>3.404</v>
      </c>
      <c r="M73">
        <f>AVERAGE(B2:B73)</f>
        <v>3.4458333333333315</v>
      </c>
      <c r="N73" s="1">
        <f t="shared" si="3"/>
        <v>0.006810778797749521</v>
      </c>
      <c r="O73" s="1">
        <f t="shared" si="9"/>
        <v>-0.0011750881316098718</v>
      </c>
      <c r="P73" s="1">
        <f>(B73-M73)/M73</f>
        <v>-0.013301088270858033</v>
      </c>
    </row>
    <row r="74" spans="1:16" ht="16.5">
      <c r="A74" s="3">
        <v>38971</v>
      </c>
      <c r="B74">
        <v>3.37</v>
      </c>
      <c r="C74">
        <f t="shared" si="10"/>
        <v>3.3850000000000002</v>
      </c>
      <c r="D74">
        <f t="shared" si="4"/>
        <v>3.3766666666666656</v>
      </c>
      <c r="E74">
        <f t="shared" si="6"/>
        <v>3.4016666666666673</v>
      </c>
      <c r="F74" s="1">
        <f t="shared" si="11"/>
        <v>-0.004431314623338294</v>
      </c>
      <c r="G74" s="1">
        <f t="shared" si="5"/>
        <v>-0.004431314623338294</v>
      </c>
      <c r="H74" s="1">
        <f t="shared" si="7"/>
        <v>-0.009309162175404362</v>
      </c>
      <c r="K74">
        <f t="shared" si="2"/>
        <v>3.379</v>
      </c>
      <c r="L74">
        <f t="shared" si="8"/>
        <v>3.4024000000000005</v>
      </c>
      <c r="M74">
        <f aca="true" t="shared" si="12" ref="M74:M137">AVERAGE(B3:B74)</f>
        <v>3.445694444444443</v>
      </c>
      <c r="N74" s="1">
        <f t="shared" si="3"/>
        <v>-0.0026635099141757612</v>
      </c>
      <c r="O74" s="1">
        <f t="shared" si="9"/>
        <v>-0.009522689865977083</v>
      </c>
      <c r="P74" s="1">
        <f aca="true" t="shared" si="13" ref="P74:P137">(B74-M74)/M74</f>
        <v>-0.021967834253697832</v>
      </c>
    </row>
    <row r="75" spans="1:16" ht="16.5">
      <c r="A75" s="3">
        <v>38972</v>
      </c>
      <c r="B75">
        <v>3.36</v>
      </c>
      <c r="C75">
        <f t="shared" si="10"/>
        <v>3.3816666666666664</v>
      </c>
      <c r="D75">
        <f t="shared" si="4"/>
        <v>3.3749999999999996</v>
      </c>
      <c r="E75">
        <f t="shared" si="6"/>
        <v>3.3991666666666673</v>
      </c>
      <c r="F75" s="1">
        <f t="shared" si="11"/>
        <v>-0.006407097092163579</v>
      </c>
      <c r="G75" s="1">
        <f t="shared" si="5"/>
        <v>-0.006407097092163579</v>
      </c>
      <c r="H75" s="1">
        <f t="shared" si="7"/>
        <v>-0.011522431968619991</v>
      </c>
      <c r="K75">
        <f t="shared" si="2"/>
        <v>3.379</v>
      </c>
      <c r="L75">
        <f t="shared" si="8"/>
        <v>3.4000000000000004</v>
      </c>
      <c r="M75">
        <f t="shared" si="12"/>
        <v>3.4441666666666655</v>
      </c>
      <c r="N75" s="1">
        <f t="shared" si="3"/>
        <v>-0.005622965374371154</v>
      </c>
      <c r="O75" s="1">
        <f t="shared" si="9"/>
        <v>-0.011764705882353082</v>
      </c>
      <c r="P75" s="1">
        <f t="shared" si="13"/>
        <v>-0.024437454633437883</v>
      </c>
    </row>
    <row r="76" spans="1:16" ht="16.5">
      <c r="A76" s="3">
        <v>38973</v>
      </c>
      <c r="B76">
        <v>3.36</v>
      </c>
      <c r="C76">
        <f t="shared" si="10"/>
        <v>3.3783333333333334</v>
      </c>
      <c r="D76">
        <f t="shared" si="4"/>
        <v>3.375833333333333</v>
      </c>
      <c r="E76">
        <f t="shared" si="6"/>
        <v>3.396666666666668</v>
      </c>
      <c r="F76" s="1">
        <f t="shared" si="11"/>
        <v>-0.0054267390231870355</v>
      </c>
      <c r="G76" s="1">
        <f t="shared" si="5"/>
        <v>-0.0054267390231870355</v>
      </c>
      <c r="H76" s="1">
        <f t="shared" si="7"/>
        <v>-0.010794896957802143</v>
      </c>
      <c r="K76">
        <f t="shared" si="2"/>
        <v>3.3770000000000002</v>
      </c>
      <c r="L76">
        <f t="shared" si="8"/>
        <v>3.3976000000000006</v>
      </c>
      <c r="M76">
        <f t="shared" si="12"/>
        <v>3.4415277777777766</v>
      </c>
      <c r="N76" s="1">
        <f t="shared" si="3"/>
        <v>-0.00503405389398885</v>
      </c>
      <c r="O76" s="1">
        <f t="shared" si="9"/>
        <v>-0.011066635271956893</v>
      </c>
      <c r="P76" s="1">
        <f t="shared" si="13"/>
        <v>-0.023689414423503485</v>
      </c>
    </row>
    <row r="77" spans="1:16" ht="16.5">
      <c r="A77" s="3">
        <v>38974</v>
      </c>
      <c r="B77">
        <v>3.35</v>
      </c>
      <c r="C77">
        <f t="shared" si="10"/>
        <v>3.3716666666666666</v>
      </c>
      <c r="D77">
        <f t="shared" si="4"/>
        <v>3.375</v>
      </c>
      <c r="E77">
        <f t="shared" si="6"/>
        <v>3.3937500000000003</v>
      </c>
      <c r="F77" s="1">
        <f t="shared" si="11"/>
        <v>-0.006426099851705339</v>
      </c>
      <c r="G77" s="1">
        <f t="shared" si="5"/>
        <v>-0.006426099851705339</v>
      </c>
      <c r="H77" s="1">
        <f t="shared" si="7"/>
        <v>-0.012891344383057142</v>
      </c>
      <c r="K77">
        <f aca="true" t="shared" si="14" ref="K77:K140">AVERAGE(B68:B77)</f>
        <v>3.374</v>
      </c>
      <c r="L77">
        <f t="shared" si="8"/>
        <v>3.394800000000001</v>
      </c>
      <c r="M77">
        <f t="shared" si="12"/>
        <v>3.4383333333333317</v>
      </c>
      <c r="N77" s="1">
        <f aca="true" t="shared" si="15" ref="N77:N140">(B77-K77)/K77</f>
        <v>-0.007113218731475999</v>
      </c>
      <c r="O77" s="1">
        <f t="shared" si="9"/>
        <v>-0.013196653705667735</v>
      </c>
      <c r="P77" s="1">
        <f t="shared" si="13"/>
        <v>-0.0256907416383902</v>
      </c>
    </row>
    <row r="78" spans="1:16" ht="16.5">
      <c r="A78" s="3">
        <v>38975</v>
      </c>
      <c r="B78">
        <v>3.36</v>
      </c>
      <c r="C78">
        <f t="shared" si="10"/>
        <v>3.3666666666666667</v>
      </c>
      <c r="D78">
        <f aca="true" t="shared" si="16" ref="D78:D141">AVERAGE(B67:B78)</f>
        <v>3.3733333333333335</v>
      </c>
      <c r="E78">
        <f t="shared" si="6"/>
        <v>3.39125</v>
      </c>
      <c r="F78" s="1">
        <f t="shared" si="11"/>
        <v>-0.0019801980198020258</v>
      </c>
      <c r="G78" s="1">
        <f aca="true" t="shared" si="17" ref="G78:G141">(B78-C78)/C78</f>
        <v>-0.0019801980198020258</v>
      </c>
      <c r="H78" s="1">
        <f t="shared" si="7"/>
        <v>-0.009214891264283083</v>
      </c>
      <c r="K78">
        <f t="shared" si="14"/>
        <v>3.374</v>
      </c>
      <c r="L78">
        <f t="shared" si="8"/>
        <v>3.3924000000000003</v>
      </c>
      <c r="M78">
        <f t="shared" si="12"/>
        <v>3.4359722222222207</v>
      </c>
      <c r="N78" s="1">
        <f t="shared" si="15"/>
        <v>-0.004149377593361065</v>
      </c>
      <c r="O78" s="1">
        <f t="shared" si="9"/>
        <v>-0.009550760523523294</v>
      </c>
      <c r="P78" s="1">
        <f t="shared" si="13"/>
        <v>-0.02211083713973846</v>
      </c>
    </row>
    <row r="79" spans="1:16" ht="16.5">
      <c r="A79" s="3">
        <v>38978</v>
      </c>
      <c r="B79">
        <v>3.35</v>
      </c>
      <c r="C79">
        <f t="shared" si="10"/>
        <v>3.358333333333334</v>
      </c>
      <c r="D79">
        <f t="shared" si="16"/>
        <v>3.3708333333333336</v>
      </c>
      <c r="E79">
        <f t="shared" si="6"/>
        <v>3.387083333333333</v>
      </c>
      <c r="F79" s="1">
        <f t="shared" si="11"/>
        <v>-0.002481389578163895</v>
      </c>
      <c r="G79" s="1">
        <f t="shared" si="17"/>
        <v>-0.002481389578163895</v>
      </c>
      <c r="H79" s="1">
        <f t="shared" si="7"/>
        <v>-0.010948456144667117</v>
      </c>
      <c r="K79">
        <f t="shared" si="14"/>
        <v>3.371</v>
      </c>
      <c r="L79">
        <f t="shared" si="8"/>
        <v>3.3895999999999997</v>
      </c>
      <c r="M79">
        <f t="shared" si="12"/>
        <v>3.4355555555555544</v>
      </c>
      <c r="N79" s="1">
        <f t="shared" si="15"/>
        <v>-0.0062296054583209455</v>
      </c>
      <c r="O79" s="1">
        <f t="shared" si="9"/>
        <v>-0.011682794430021135</v>
      </c>
      <c r="P79" s="1">
        <f t="shared" si="13"/>
        <v>-0.02490297542043948</v>
      </c>
    </row>
    <row r="80" spans="1:16" ht="16.5">
      <c r="A80" s="3">
        <v>38979</v>
      </c>
      <c r="B80">
        <v>3.35</v>
      </c>
      <c r="C80">
        <f t="shared" si="10"/>
        <v>3.3550000000000004</v>
      </c>
      <c r="D80">
        <f t="shared" si="16"/>
        <v>3.3700000000000006</v>
      </c>
      <c r="E80">
        <f t="shared" si="6"/>
        <v>3.3825</v>
      </c>
      <c r="F80" s="1">
        <f t="shared" si="11"/>
        <v>-0.0014903129657229022</v>
      </c>
      <c r="G80" s="1">
        <f t="shared" si="17"/>
        <v>-0.0014903129657229022</v>
      </c>
      <c r="H80" s="1">
        <f t="shared" si="7"/>
        <v>-0.009608277900960754</v>
      </c>
      <c r="K80">
        <f t="shared" si="14"/>
        <v>3.368</v>
      </c>
      <c r="L80">
        <f t="shared" si="8"/>
        <v>3.3855999999999993</v>
      </c>
      <c r="M80">
        <f t="shared" si="12"/>
        <v>3.4351388888888876</v>
      </c>
      <c r="N80" s="1">
        <f t="shared" si="15"/>
        <v>-0.005344418052256471</v>
      </c>
      <c r="O80" s="1">
        <f t="shared" si="9"/>
        <v>-0.010515122873345698</v>
      </c>
      <c r="P80" s="1">
        <f t="shared" si="13"/>
        <v>-0.024784700602433613</v>
      </c>
    </row>
    <row r="81" spans="1:16" ht="16.5">
      <c r="A81" s="3">
        <v>38980</v>
      </c>
      <c r="B81">
        <v>3.35</v>
      </c>
      <c r="C81">
        <f t="shared" si="10"/>
        <v>3.3533333333333335</v>
      </c>
      <c r="D81">
        <f t="shared" si="16"/>
        <v>3.3675</v>
      </c>
      <c r="E81">
        <f t="shared" si="6"/>
        <v>3.378749999999999</v>
      </c>
      <c r="F81" s="1">
        <f t="shared" si="11"/>
        <v>-0.0009940357852882933</v>
      </c>
      <c r="G81" s="1">
        <f t="shared" si="17"/>
        <v>-0.0009940357852882933</v>
      </c>
      <c r="H81" s="1">
        <f t="shared" si="7"/>
        <v>-0.0085090640029593</v>
      </c>
      <c r="K81">
        <f t="shared" si="14"/>
        <v>3.364</v>
      </c>
      <c r="L81">
        <f t="shared" si="8"/>
        <v>3.3811999999999993</v>
      </c>
      <c r="M81">
        <f t="shared" si="12"/>
        <v>3.434722222222221</v>
      </c>
      <c r="N81" s="1">
        <f t="shared" si="15"/>
        <v>-0.004161712247324551</v>
      </c>
      <c r="O81" s="1">
        <f t="shared" si="9"/>
        <v>-0.009227493197681071</v>
      </c>
      <c r="P81" s="1">
        <f t="shared" si="13"/>
        <v>-0.02466639708855601</v>
      </c>
    </row>
    <row r="82" spans="1:16" ht="16.5">
      <c r="A82" s="3">
        <v>38981</v>
      </c>
      <c r="B82">
        <v>3.4</v>
      </c>
      <c r="C82">
        <f t="shared" si="10"/>
        <v>3.36</v>
      </c>
      <c r="D82">
        <f t="shared" si="16"/>
        <v>3.3691666666666666</v>
      </c>
      <c r="E82">
        <f t="shared" si="6"/>
        <v>3.3774999999999995</v>
      </c>
      <c r="F82" s="1">
        <f t="shared" si="11"/>
        <v>0.011904761904761916</v>
      </c>
      <c r="G82" s="1">
        <f t="shared" si="17"/>
        <v>0.011904761904761916</v>
      </c>
      <c r="H82" s="1">
        <f t="shared" si="7"/>
        <v>0.006661732050333208</v>
      </c>
      <c r="K82">
        <f t="shared" si="14"/>
        <v>3.3650000000000007</v>
      </c>
      <c r="L82">
        <f t="shared" si="8"/>
        <v>3.379599999999999</v>
      </c>
      <c r="M82">
        <f t="shared" si="12"/>
        <v>3.4356944444444433</v>
      </c>
      <c r="N82" s="1">
        <f t="shared" si="15"/>
        <v>0.010401188707280608</v>
      </c>
      <c r="O82" s="1">
        <f t="shared" si="9"/>
        <v>0.006036217303823194</v>
      </c>
      <c r="P82" s="1">
        <f t="shared" si="13"/>
        <v>-0.010389295387475938</v>
      </c>
    </row>
    <row r="83" spans="1:16" ht="16.5">
      <c r="A83" s="3">
        <v>38982</v>
      </c>
      <c r="B83">
        <v>3.38</v>
      </c>
      <c r="C83">
        <f t="shared" si="10"/>
        <v>3.3649999999999998</v>
      </c>
      <c r="D83">
        <f t="shared" si="16"/>
        <v>3.3683333333333336</v>
      </c>
      <c r="E83">
        <f t="shared" si="6"/>
        <v>3.3758333333333326</v>
      </c>
      <c r="F83" s="1">
        <f t="shared" si="11"/>
        <v>0.004457652303120394</v>
      </c>
      <c r="G83" s="1">
        <f t="shared" si="17"/>
        <v>0.004457652303120394</v>
      </c>
      <c r="H83" s="1">
        <f t="shared" si="7"/>
        <v>0.0012342631449026864</v>
      </c>
      <c r="K83">
        <f t="shared" si="14"/>
        <v>3.3630000000000004</v>
      </c>
      <c r="L83">
        <f t="shared" si="8"/>
        <v>3.3775999999999993</v>
      </c>
      <c r="M83">
        <f t="shared" si="12"/>
        <v>3.436388888888888</v>
      </c>
      <c r="N83" s="1">
        <f t="shared" si="15"/>
        <v>0.005055010407374207</v>
      </c>
      <c r="O83" s="1">
        <f t="shared" si="9"/>
        <v>0.0007105637138798628</v>
      </c>
      <c r="P83" s="1">
        <f t="shared" si="13"/>
        <v>-0.016409344434564436</v>
      </c>
    </row>
    <row r="84" spans="1:16" ht="16.5">
      <c r="A84" s="3">
        <v>38985</v>
      </c>
      <c r="B84">
        <v>3.37</v>
      </c>
      <c r="C84">
        <f t="shared" si="10"/>
        <v>3.366666666666667</v>
      </c>
      <c r="D84">
        <f t="shared" si="16"/>
        <v>3.366666666666667</v>
      </c>
      <c r="E84">
        <f t="shared" si="6"/>
        <v>3.373333333333333</v>
      </c>
      <c r="F84" s="1">
        <f t="shared" si="11"/>
        <v>0.0009900990099008808</v>
      </c>
      <c r="G84" s="1">
        <f t="shared" si="17"/>
        <v>0.0009900990099008808</v>
      </c>
      <c r="H84" s="1">
        <f t="shared" si="7"/>
        <v>-0.0009881422924900099</v>
      </c>
      <c r="K84">
        <f t="shared" si="14"/>
        <v>3.3630000000000004</v>
      </c>
      <c r="L84">
        <f t="shared" si="8"/>
        <v>3.3755999999999995</v>
      </c>
      <c r="M84">
        <f t="shared" si="12"/>
        <v>3.4362499999999994</v>
      </c>
      <c r="N84" s="1">
        <f t="shared" si="15"/>
        <v>0.0020814748736246425</v>
      </c>
      <c r="O84" s="1">
        <f t="shared" si="9"/>
        <v>-0.0016589643322666738</v>
      </c>
      <c r="P84" s="1">
        <f t="shared" si="13"/>
        <v>-0.019279738086576723</v>
      </c>
    </row>
    <row r="85" spans="1:16" ht="16.5">
      <c r="A85" s="3">
        <v>38986</v>
      </c>
      <c r="B85">
        <v>3.37</v>
      </c>
      <c r="C85">
        <f t="shared" si="10"/>
        <v>3.3700000000000006</v>
      </c>
      <c r="D85">
        <f t="shared" si="16"/>
        <v>3.3641666666666663</v>
      </c>
      <c r="E85">
        <f t="shared" si="6"/>
        <v>3.371666666666666</v>
      </c>
      <c r="F85" s="1">
        <f t="shared" si="11"/>
        <v>-1.3177721360535982E-16</v>
      </c>
      <c r="G85" s="1">
        <f t="shared" si="17"/>
        <v>-1.3177721360535982E-16</v>
      </c>
      <c r="H85" s="1">
        <f t="shared" si="7"/>
        <v>-0.0004943153732079207</v>
      </c>
      <c r="K85">
        <f t="shared" si="14"/>
        <v>3.364</v>
      </c>
      <c r="L85">
        <f t="shared" si="8"/>
        <v>3.3731999999999998</v>
      </c>
      <c r="M85">
        <f t="shared" si="12"/>
        <v>3.4355555555555544</v>
      </c>
      <c r="N85" s="1">
        <f t="shared" si="15"/>
        <v>0.0017835909631391878</v>
      </c>
      <c r="O85" s="1">
        <f t="shared" si="9"/>
        <v>-0.000948654096999777</v>
      </c>
      <c r="P85" s="1">
        <f t="shared" si="13"/>
        <v>-0.01908150064683016</v>
      </c>
    </row>
    <row r="86" spans="1:16" ht="16.5">
      <c r="A86" s="3">
        <v>38987</v>
      </c>
      <c r="B86">
        <v>3.36</v>
      </c>
      <c r="C86">
        <f t="shared" si="10"/>
        <v>3.3716666666666666</v>
      </c>
      <c r="D86">
        <f t="shared" si="16"/>
        <v>3.3633333333333333</v>
      </c>
      <c r="E86">
        <f t="shared" si="6"/>
        <v>3.3699999999999997</v>
      </c>
      <c r="F86" s="1">
        <f t="shared" si="11"/>
        <v>-0.0034602076124567614</v>
      </c>
      <c r="G86" s="1">
        <f t="shared" si="17"/>
        <v>-0.0034602076124567614</v>
      </c>
      <c r="H86" s="1">
        <f t="shared" si="7"/>
        <v>-0.002967359050445041</v>
      </c>
      <c r="K86">
        <f t="shared" si="14"/>
        <v>3.364</v>
      </c>
      <c r="L86">
        <f t="shared" si="8"/>
        <v>3.3711999999999995</v>
      </c>
      <c r="M86">
        <f t="shared" si="12"/>
        <v>3.4349999999999996</v>
      </c>
      <c r="N86" s="1">
        <f t="shared" si="15"/>
        <v>-0.001189060642092748</v>
      </c>
      <c r="O86" s="1">
        <f t="shared" si="9"/>
        <v>-0.0033222591362125227</v>
      </c>
      <c r="P86" s="1">
        <f t="shared" si="13"/>
        <v>-0.021834061135371105</v>
      </c>
    </row>
    <row r="87" spans="1:16" ht="16.5">
      <c r="A87" s="3">
        <v>38988</v>
      </c>
      <c r="B87">
        <v>3.37</v>
      </c>
      <c r="C87">
        <f t="shared" si="10"/>
        <v>3.375</v>
      </c>
      <c r="D87">
        <f t="shared" si="16"/>
        <v>3.3641666666666663</v>
      </c>
      <c r="E87">
        <f t="shared" si="6"/>
        <v>3.3695833333333334</v>
      </c>
      <c r="F87" s="1">
        <f t="shared" si="11"/>
        <v>-0.00148148148148145</v>
      </c>
      <c r="G87" s="1">
        <f t="shared" si="17"/>
        <v>-0.00148148148148145</v>
      </c>
      <c r="H87" s="1">
        <f t="shared" si="7"/>
        <v>0.0001236552491653464</v>
      </c>
      <c r="K87">
        <f t="shared" si="14"/>
        <v>3.3659999999999997</v>
      </c>
      <c r="L87">
        <f t="shared" si="8"/>
        <v>3.37</v>
      </c>
      <c r="M87">
        <f t="shared" si="12"/>
        <v>3.4348611111111107</v>
      </c>
      <c r="N87" s="1">
        <f t="shared" si="15"/>
        <v>0.0011883541295307333</v>
      </c>
      <c r="O87" s="1">
        <f t="shared" si="9"/>
        <v>0</v>
      </c>
      <c r="P87" s="1">
        <f t="shared" si="13"/>
        <v>-0.018883183049613696</v>
      </c>
    </row>
    <row r="88" spans="1:16" ht="16.5">
      <c r="A88" s="3">
        <v>38989</v>
      </c>
      <c r="B88">
        <v>3.35</v>
      </c>
      <c r="C88">
        <f t="shared" si="10"/>
        <v>3.366666666666667</v>
      </c>
      <c r="D88">
        <f t="shared" si="16"/>
        <v>3.3633333333333333</v>
      </c>
      <c r="E88">
        <f t="shared" si="6"/>
        <v>3.3695833333333334</v>
      </c>
      <c r="F88" s="1">
        <f t="shared" si="11"/>
        <v>-0.004950495049505064</v>
      </c>
      <c r="G88" s="1">
        <f t="shared" si="17"/>
        <v>-0.004950495049505064</v>
      </c>
      <c r="H88" s="1">
        <f t="shared" si="7"/>
        <v>-0.005811796710770358</v>
      </c>
      <c r="K88">
        <f t="shared" si="14"/>
        <v>3.3650000000000007</v>
      </c>
      <c r="L88">
        <f t="shared" si="8"/>
        <v>3.3688</v>
      </c>
      <c r="M88">
        <f t="shared" si="12"/>
        <v>3.4341666666666666</v>
      </c>
      <c r="N88" s="1">
        <f t="shared" si="15"/>
        <v>-0.004457652303120525</v>
      </c>
      <c r="O88" s="1">
        <f t="shared" si="9"/>
        <v>-0.005580622180004663</v>
      </c>
      <c r="P88" s="1">
        <f t="shared" si="13"/>
        <v>-0.024508614413977142</v>
      </c>
    </row>
    <row r="89" spans="1:16" ht="16.5">
      <c r="A89" s="3">
        <v>38992</v>
      </c>
      <c r="B89">
        <v>3.35</v>
      </c>
      <c r="C89">
        <f t="shared" si="10"/>
        <v>3.361666666666667</v>
      </c>
      <c r="D89">
        <f t="shared" si="16"/>
        <v>3.3633333333333333</v>
      </c>
      <c r="E89">
        <f t="shared" si="6"/>
        <v>3.3691666666666666</v>
      </c>
      <c r="F89" s="1">
        <f t="shared" si="11"/>
        <v>-0.003470500743678745</v>
      </c>
      <c r="G89" s="1">
        <f t="shared" si="17"/>
        <v>-0.003470500743678745</v>
      </c>
      <c r="H89" s="1">
        <f t="shared" si="7"/>
        <v>-0.005688844917140704</v>
      </c>
      <c r="K89">
        <f t="shared" si="14"/>
        <v>3.3650000000000007</v>
      </c>
      <c r="L89">
        <f t="shared" si="8"/>
        <v>3.3688</v>
      </c>
      <c r="M89">
        <f t="shared" si="12"/>
        <v>3.4334722222222225</v>
      </c>
      <c r="N89" s="1">
        <f t="shared" si="15"/>
        <v>-0.004457652303120525</v>
      </c>
      <c r="O89" s="1">
        <f t="shared" si="9"/>
        <v>-0.005580622180004663</v>
      </c>
      <c r="P89" s="1">
        <f t="shared" si="13"/>
        <v>-0.02431131426722225</v>
      </c>
    </row>
    <row r="90" spans="1:16" ht="16.5">
      <c r="A90" s="3">
        <v>38993</v>
      </c>
      <c r="B90">
        <v>3.37</v>
      </c>
      <c r="C90">
        <f t="shared" si="10"/>
        <v>3.361666666666667</v>
      </c>
      <c r="D90">
        <f t="shared" si="16"/>
        <v>3.364166666666667</v>
      </c>
      <c r="E90">
        <f aca="true" t="shared" si="18" ref="E90:E153">AVERAGE(B67:B90)</f>
        <v>3.3687500000000004</v>
      </c>
      <c r="F90" s="1">
        <f t="shared" si="11"/>
        <v>0.002478929102627656</v>
      </c>
      <c r="G90" s="1">
        <f t="shared" si="17"/>
        <v>0.002478929102627656</v>
      </c>
      <c r="H90" s="1">
        <f aca="true" t="shared" si="19" ref="H90:H153">(B90-E90)/E90</f>
        <v>0.0003710575139145829</v>
      </c>
      <c r="K90">
        <f t="shared" si="14"/>
        <v>3.367</v>
      </c>
      <c r="L90">
        <f t="shared" si="8"/>
        <v>3.3692</v>
      </c>
      <c r="M90">
        <f t="shared" si="12"/>
        <v>3.4330555555555557</v>
      </c>
      <c r="N90" s="1">
        <f t="shared" si="15"/>
        <v>0.0008910008910009248</v>
      </c>
      <c r="O90" s="1">
        <f t="shared" si="9"/>
        <v>0.00023744509082272106</v>
      </c>
      <c r="P90" s="1">
        <f t="shared" si="13"/>
        <v>-0.018367181810826142</v>
      </c>
    </row>
    <row r="91" spans="1:16" ht="16.5">
      <c r="A91" s="3">
        <v>38994</v>
      </c>
      <c r="B91">
        <v>3.41</v>
      </c>
      <c r="C91">
        <f t="shared" si="10"/>
        <v>3.3683333333333336</v>
      </c>
      <c r="D91">
        <f t="shared" si="16"/>
        <v>3.369166666666667</v>
      </c>
      <c r="E91">
        <f t="shared" si="18"/>
        <v>3.3699999999999997</v>
      </c>
      <c r="F91" s="1">
        <f t="shared" si="11"/>
        <v>0.012370113805046962</v>
      </c>
      <c r="G91" s="1">
        <f t="shared" si="17"/>
        <v>0.012370113805046962</v>
      </c>
      <c r="H91" s="1">
        <f t="shared" si="19"/>
        <v>0.011869436201780558</v>
      </c>
      <c r="K91">
        <f t="shared" si="14"/>
        <v>3.373</v>
      </c>
      <c r="L91">
        <f aca="true" t="shared" si="20" ref="L91:L154">AVERAGE(B67:B91)</f>
        <v>3.3704</v>
      </c>
      <c r="M91">
        <f t="shared" si="12"/>
        <v>3.432916666666667</v>
      </c>
      <c r="N91" s="1">
        <f t="shared" si="15"/>
        <v>0.010969463385710027</v>
      </c>
      <c r="O91" s="1">
        <f aca="true" t="shared" si="21" ref="O91:O154">(B91-L91)/L91</f>
        <v>0.011749347258485664</v>
      </c>
      <c r="P91" s="1">
        <f t="shared" si="13"/>
        <v>-0.006675567423230983</v>
      </c>
    </row>
    <row r="92" spans="1:16" ht="16.5">
      <c r="A92" s="3">
        <v>38995</v>
      </c>
      <c r="B92">
        <v>3.41</v>
      </c>
      <c r="C92">
        <f t="shared" si="10"/>
        <v>3.376666666666667</v>
      </c>
      <c r="D92">
        <f t="shared" si="16"/>
        <v>3.374166666666666</v>
      </c>
      <c r="E92">
        <f t="shared" si="18"/>
        <v>3.372083333333333</v>
      </c>
      <c r="F92" s="1">
        <f t="shared" si="11"/>
        <v>0.009871668311944682</v>
      </c>
      <c r="G92" s="1">
        <f t="shared" si="17"/>
        <v>0.009871668311944682</v>
      </c>
      <c r="H92" s="1">
        <f t="shared" si="19"/>
        <v>0.01124428518472772</v>
      </c>
      <c r="K92">
        <f t="shared" si="14"/>
        <v>3.374000000000001</v>
      </c>
      <c r="L92">
        <f t="shared" si="20"/>
        <v>3.3715999999999995</v>
      </c>
      <c r="M92">
        <f t="shared" si="12"/>
        <v>3.432777777777778</v>
      </c>
      <c r="N92" s="1">
        <f t="shared" si="15"/>
        <v>0.010669828097213733</v>
      </c>
      <c r="O92" s="1">
        <f t="shared" si="21"/>
        <v>0.011389251393997112</v>
      </c>
      <c r="P92" s="1">
        <f t="shared" si="13"/>
        <v>-0.006635377892862925</v>
      </c>
    </row>
    <row r="93" spans="1:16" ht="16.5">
      <c r="A93" s="3">
        <v>38996</v>
      </c>
      <c r="B93">
        <v>3.39</v>
      </c>
      <c r="C93">
        <f t="shared" si="10"/>
        <v>3.3800000000000003</v>
      </c>
      <c r="D93">
        <f t="shared" si="16"/>
        <v>3.3775</v>
      </c>
      <c r="E93">
        <f t="shared" si="18"/>
        <v>3.372499999999999</v>
      </c>
      <c r="F93" s="1">
        <f t="shared" si="11"/>
        <v>0.0029585798816567413</v>
      </c>
      <c r="G93" s="1">
        <f t="shared" si="17"/>
        <v>0.0029585798816567413</v>
      </c>
      <c r="H93" s="1">
        <f t="shared" si="19"/>
        <v>0.005189028910304215</v>
      </c>
      <c r="K93">
        <f t="shared" si="14"/>
        <v>3.375</v>
      </c>
      <c r="L93">
        <f t="shared" si="20"/>
        <v>3.3728</v>
      </c>
      <c r="M93">
        <f t="shared" si="12"/>
        <v>3.432361111111111</v>
      </c>
      <c r="N93" s="1">
        <f t="shared" si="15"/>
        <v>0.004444444444444481</v>
      </c>
      <c r="O93" s="1">
        <f t="shared" si="21"/>
        <v>0.005099620493358731</v>
      </c>
      <c r="P93" s="1">
        <f t="shared" si="13"/>
        <v>-0.01234168251527535</v>
      </c>
    </row>
    <row r="94" spans="1:16" ht="16.5">
      <c r="A94" s="3">
        <v>38999</v>
      </c>
      <c r="B94">
        <v>3.37</v>
      </c>
      <c r="C94">
        <f t="shared" si="10"/>
        <v>3.3833333333333333</v>
      </c>
      <c r="D94">
        <f t="shared" si="16"/>
        <v>3.3750000000000004</v>
      </c>
      <c r="E94">
        <f t="shared" si="18"/>
        <v>3.372083333333333</v>
      </c>
      <c r="F94" s="1">
        <f t="shared" si="11"/>
        <v>-0.003940886699507349</v>
      </c>
      <c r="G94" s="1">
        <f t="shared" si="17"/>
        <v>-0.003940886699507349</v>
      </c>
      <c r="H94" s="1">
        <f t="shared" si="19"/>
        <v>-0.0006178178672925554</v>
      </c>
      <c r="K94">
        <f t="shared" si="14"/>
        <v>3.375</v>
      </c>
      <c r="L94">
        <f t="shared" si="20"/>
        <v>3.3723999999999994</v>
      </c>
      <c r="M94">
        <f t="shared" si="12"/>
        <v>3.4312500000000004</v>
      </c>
      <c r="N94" s="1">
        <f t="shared" si="15"/>
        <v>-0.00148148148148145</v>
      </c>
      <c r="O94" s="1">
        <f t="shared" si="21"/>
        <v>-0.0007116593523897794</v>
      </c>
      <c r="P94" s="1">
        <f t="shared" si="13"/>
        <v>-0.01785063752276874</v>
      </c>
    </row>
    <row r="95" spans="1:16" ht="16.5">
      <c r="A95" s="3">
        <v>39000</v>
      </c>
      <c r="B95">
        <v>3.38</v>
      </c>
      <c r="C95">
        <f t="shared" si="10"/>
        <v>3.3883333333333336</v>
      </c>
      <c r="D95">
        <f t="shared" si="16"/>
        <v>3.375</v>
      </c>
      <c r="E95">
        <f t="shared" si="18"/>
        <v>3.371666666666666</v>
      </c>
      <c r="F95" s="1">
        <f t="shared" si="11"/>
        <v>-0.0024594195769799547</v>
      </c>
      <c r="G95" s="1">
        <f t="shared" si="17"/>
        <v>-0.0024594195769799547</v>
      </c>
      <c r="H95" s="1">
        <f t="shared" si="19"/>
        <v>0.0024715768660406572</v>
      </c>
      <c r="K95">
        <f t="shared" si="14"/>
        <v>3.3760000000000003</v>
      </c>
      <c r="L95">
        <f t="shared" si="20"/>
        <v>3.3723999999999994</v>
      </c>
      <c r="M95">
        <f t="shared" si="12"/>
        <v>3.4291666666666667</v>
      </c>
      <c r="N95" s="1">
        <f t="shared" si="15"/>
        <v>0.0011848341232226182</v>
      </c>
      <c r="O95" s="1">
        <f t="shared" si="21"/>
        <v>0.0022535879492351133</v>
      </c>
      <c r="P95" s="1">
        <f t="shared" si="13"/>
        <v>-0.01433778857837185</v>
      </c>
    </row>
    <row r="96" spans="1:16" ht="16.5">
      <c r="A96" s="3">
        <v>39001</v>
      </c>
      <c r="B96">
        <v>3.36</v>
      </c>
      <c r="C96">
        <f t="shared" si="10"/>
        <v>3.3866666666666667</v>
      </c>
      <c r="D96">
        <f t="shared" si="16"/>
        <v>3.374166666666667</v>
      </c>
      <c r="E96">
        <f t="shared" si="18"/>
        <v>3.370416666666667</v>
      </c>
      <c r="F96" s="1">
        <f t="shared" si="11"/>
        <v>-0.007874015748031546</v>
      </c>
      <c r="G96" s="1">
        <f t="shared" si="17"/>
        <v>-0.007874015748031546</v>
      </c>
      <c r="H96" s="1">
        <f t="shared" si="19"/>
        <v>-0.003090616887130759</v>
      </c>
      <c r="K96">
        <f t="shared" si="14"/>
        <v>3.3760000000000003</v>
      </c>
      <c r="L96">
        <f t="shared" si="20"/>
        <v>3.3711999999999995</v>
      </c>
      <c r="M96">
        <f t="shared" si="12"/>
        <v>3.4255555555555564</v>
      </c>
      <c r="N96" s="1">
        <f t="shared" si="15"/>
        <v>-0.004739336492891131</v>
      </c>
      <c r="O96" s="1">
        <f t="shared" si="21"/>
        <v>-0.0033222591362125227</v>
      </c>
      <c r="P96" s="1">
        <f t="shared" si="13"/>
        <v>-0.0191372040220567</v>
      </c>
    </row>
    <row r="97" spans="1:16" ht="16.5">
      <c r="A97" s="3">
        <v>39002</v>
      </c>
      <c r="B97">
        <v>3.41</v>
      </c>
      <c r="C97">
        <f t="shared" si="10"/>
        <v>3.3866666666666667</v>
      </c>
      <c r="D97">
        <f t="shared" si="16"/>
        <v>3.3775</v>
      </c>
      <c r="E97">
        <f t="shared" si="18"/>
        <v>3.370833333333333</v>
      </c>
      <c r="F97" s="1">
        <f t="shared" si="11"/>
        <v>0.006889763779527587</v>
      </c>
      <c r="G97" s="1">
        <f t="shared" si="17"/>
        <v>0.006889763779527587</v>
      </c>
      <c r="H97" s="1">
        <f t="shared" si="19"/>
        <v>0.011619283065513084</v>
      </c>
      <c r="K97">
        <f t="shared" si="14"/>
        <v>3.38</v>
      </c>
      <c r="L97">
        <f t="shared" si="20"/>
        <v>3.372</v>
      </c>
      <c r="M97">
        <f t="shared" si="12"/>
        <v>3.4219444444444447</v>
      </c>
      <c r="N97" s="1">
        <f t="shared" si="15"/>
        <v>0.008875739644970487</v>
      </c>
      <c r="O97" s="1">
        <f t="shared" si="21"/>
        <v>0.01126927639383163</v>
      </c>
      <c r="P97" s="1">
        <f t="shared" si="13"/>
        <v>-0.00349054306356038</v>
      </c>
    </row>
    <row r="98" spans="1:16" ht="16.5">
      <c r="A98" s="3">
        <v>39003</v>
      </c>
      <c r="B98">
        <v>3.42</v>
      </c>
      <c r="C98">
        <f t="shared" si="10"/>
        <v>3.388333333333333</v>
      </c>
      <c r="D98">
        <f t="shared" si="16"/>
        <v>3.3825000000000003</v>
      </c>
      <c r="E98">
        <f t="shared" si="18"/>
        <v>3.3729166666666663</v>
      </c>
      <c r="F98" s="1">
        <f t="shared" si="11"/>
        <v>0.009345794392523385</v>
      </c>
      <c r="G98" s="1">
        <f t="shared" si="17"/>
        <v>0.009345794392523385</v>
      </c>
      <c r="H98" s="1">
        <f t="shared" si="19"/>
        <v>0.013959234095120522</v>
      </c>
      <c r="K98">
        <f t="shared" si="14"/>
        <v>3.3869999999999996</v>
      </c>
      <c r="L98">
        <f t="shared" si="20"/>
        <v>3.3728</v>
      </c>
      <c r="M98">
        <f t="shared" si="12"/>
        <v>3.4201388888888893</v>
      </c>
      <c r="N98" s="1">
        <f t="shared" si="15"/>
        <v>0.00974313551815777</v>
      </c>
      <c r="O98" s="1">
        <f t="shared" si="21"/>
        <v>0.013994307400379546</v>
      </c>
      <c r="P98" s="1">
        <f t="shared" si="13"/>
        <v>-4.060913705597375E-05</v>
      </c>
    </row>
    <row r="99" spans="1:16" ht="16.5">
      <c r="A99" s="3">
        <v>39006</v>
      </c>
      <c r="B99">
        <v>3.41</v>
      </c>
      <c r="C99">
        <f t="shared" si="10"/>
        <v>3.391666666666666</v>
      </c>
      <c r="D99">
        <f t="shared" si="16"/>
        <v>3.385833333333333</v>
      </c>
      <c r="E99">
        <f t="shared" si="18"/>
        <v>3.3749999999999996</v>
      </c>
      <c r="F99" s="1">
        <f t="shared" si="11"/>
        <v>0.0054054054054055965</v>
      </c>
      <c r="G99" s="1">
        <f t="shared" si="17"/>
        <v>0.0054054054054055965</v>
      </c>
      <c r="H99" s="1">
        <f t="shared" si="19"/>
        <v>0.010370370370370545</v>
      </c>
      <c r="K99">
        <f t="shared" si="14"/>
        <v>3.3930000000000007</v>
      </c>
      <c r="L99">
        <f t="shared" si="20"/>
        <v>3.3743999999999996</v>
      </c>
      <c r="M99">
        <f t="shared" si="12"/>
        <v>3.4177777777777774</v>
      </c>
      <c r="N99" s="1">
        <f t="shared" si="15"/>
        <v>0.005010315355142781</v>
      </c>
      <c r="O99" s="1">
        <f t="shared" si="21"/>
        <v>0.0105500237079186</v>
      </c>
      <c r="P99" s="1">
        <f t="shared" si="13"/>
        <v>-0.00227568270481128</v>
      </c>
    </row>
    <row r="100" spans="1:16" ht="16.5">
      <c r="A100" s="3">
        <v>39007</v>
      </c>
      <c r="B100">
        <v>3.41</v>
      </c>
      <c r="C100">
        <f t="shared" si="10"/>
        <v>3.3983333333333334</v>
      </c>
      <c r="D100">
        <f t="shared" si="16"/>
        <v>3.390833333333333</v>
      </c>
      <c r="E100">
        <f t="shared" si="18"/>
        <v>3.3770833333333328</v>
      </c>
      <c r="F100" s="1">
        <f t="shared" si="11"/>
        <v>0.0034330554193232115</v>
      </c>
      <c r="G100" s="1">
        <f t="shared" si="17"/>
        <v>0.0034330554193232115</v>
      </c>
      <c r="H100" s="1">
        <f t="shared" si="19"/>
        <v>0.009747069710055732</v>
      </c>
      <c r="K100">
        <f t="shared" si="14"/>
        <v>3.397</v>
      </c>
      <c r="L100">
        <f t="shared" si="20"/>
        <v>3.3763999999999994</v>
      </c>
      <c r="M100">
        <f t="shared" si="12"/>
        <v>3.4154166666666668</v>
      </c>
      <c r="N100" s="1">
        <f t="shared" si="15"/>
        <v>0.003826906093612112</v>
      </c>
      <c r="O100" s="1">
        <f t="shared" si="21"/>
        <v>0.009951427555977001</v>
      </c>
      <c r="P100" s="1">
        <f t="shared" si="13"/>
        <v>-0.0015859460778333415</v>
      </c>
    </row>
    <row r="101" spans="1:16" ht="16.5">
      <c r="A101" s="3">
        <v>39008</v>
      </c>
      <c r="B101">
        <v>3.39</v>
      </c>
      <c r="C101">
        <f t="shared" si="10"/>
        <v>3.4</v>
      </c>
      <c r="D101">
        <f t="shared" si="16"/>
        <v>3.394166666666667</v>
      </c>
      <c r="E101">
        <f t="shared" si="18"/>
        <v>3.3787499999999997</v>
      </c>
      <c r="F101" s="1">
        <f t="shared" si="11"/>
        <v>-0.002941176470588173</v>
      </c>
      <c r="G101" s="1">
        <f t="shared" si="17"/>
        <v>-0.002941176470588173</v>
      </c>
      <c r="H101" s="1">
        <f t="shared" si="19"/>
        <v>0.0033296337402886947</v>
      </c>
      <c r="K101">
        <f t="shared" si="14"/>
        <v>3.3950000000000005</v>
      </c>
      <c r="L101">
        <f t="shared" si="20"/>
        <v>3.3775999999999993</v>
      </c>
      <c r="M101">
        <f t="shared" si="12"/>
        <v>3.412777777777778</v>
      </c>
      <c r="N101" s="1">
        <f t="shared" si="15"/>
        <v>-0.001472754050073737</v>
      </c>
      <c r="O101" s="1">
        <f t="shared" si="21"/>
        <v>0.0036712458550452565</v>
      </c>
      <c r="P101" s="1">
        <f t="shared" si="13"/>
        <v>-0.006674263389223508</v>
      </c>
    </row>
    <row r="102" spans="1:16" ht="16.5">
      <c r="A102" s="3">
        <v>39009</v>
      </c>
      <c r="B102">
        <v>3.39</v>
      </c>
      <c r="C102">
        <f t="shared" si="10"/>
        <v>3.405</v>
      </c>
      <c r="D102">
        <f t="shared" si="16"/>
        <v>3.3958333333333335</v>
      </c>
      <c r="E102">
        <f t="shared" si="18"/>
        <v>3.3799999999999994</v>
      </c>
      <c r="F102" s="1">
        <f t="shared" si="11"/>
        <v>-0.0044052863436122415</v>
      </c>
      <c r="G102" s="1">
        <f t="shared" si="17"/>
        <v>-0.0044052863436122415</v>
      </c>
      <c r="H102" s="1">
        <f t="shared" si="19"/>
        <v>0.002958579881657005</v>
      </c>
      <c r="K102">
        <f t="shared" si="14"/>
        <v>3.393</v>
      </c>
      <c r="L102">
        <f t="shared" si="20"/>
        <v>3.3791999999999995</v>
      </c>
      <c r="M102">
        <f t="shared" si="12"/>
        <v>3.4095833333333325</v>
      </c>
      <c r="N102" s="1">
        <f t="shared" si="15"/>
        <v>-0.0008841732979663041</v>
      </c>
      <c r="O102" s="1">
        <f t="shared" si="21"/>
        <v>0.0031960227272729014</v>
      </c>
      <c r="P102" s="1">
        <f t="shared" si="13"/>
        <v>-0.005743614811193665</v>
      </c>
    </row>
    <row r="103" spans="1:16" ht="16.5">
      <c r="A103" s="3">
        <v>39010</v>
      </c>
      <c r="B103">
        <v>3.41</v>
      </c>
      <c r="C103">
        <f t="shared" si="10"/>
        <v>3.405</v>
      </c>
      <c r="D103">
        <f t="shared" si="16"/>
        <v>3.3958333333333335</v>
      </c>
      <c r="E103">
        <f t="shared" si="18"/>
        <v>3.3825</v>
      </c>
      <c r="F103" s="1">
        <f t="shared" si="11"/>
        <v>0.0014684287812042108</v>
      </c>
      <c r="G103" s="1">
        <f t="shared" si="17"/>
        <v>0.0014684287812042108</v>
      </c>
      <c r="H103" s="1">
        <f t="shared" si="19"/>
        <v>0.008130081300813097</v>
      </c>
      <c r="K103">
        <f t="shared" si="14"/>
        <v>3.3950000000000005</v>
      </c>
      <c r="L103">
        <f t="shared" si="20"/>
        <v>3.3811999999999993</v>
      </c>
      <c r="M103">
        <f t="shared" si="12"/>
        <v>3.4066666666666663</v>
      </c>
      <c r="N103" s="1">
        <f t="shared" si="15"/>
        <v>0.0044182621502208185</v>
      </c>
      <c r="O103" s="1">
        <f t="shared" si="21"/>
        <v>0.008517686028629136</v>
      </c>
      <c r="P103" s="1">
        <f t="shared" si="13"/>
        <v>0.0009784735812134603</v>
      </c>
    </row>
    <row r="104" spans="1:16" ht="16.5">
      <c r="A104" s="3">
        <v>39013</v>
      </c>
      <c r="B104">
        <v>3.41</v>
      </c>
      <c r="C104">
        <f t="shared" si="10"/>
        <v>3.4033333333333338</v>
      </c>
      <c r="D104">
        <f t="shared" si="16"/>
        <v>3.3958333333333335</v>
      </c>
      <c r="E104">
        <f t="shared" si="18"/>
        <v>3.3849999999999993</v>
      </c>
      <c r="F104" s="1">
        <f t="shared" si="11"/>
        <v>0.0019588638589617168</v>
      </c>
      <c r="G104" s="1">
        <f t="shared" si="17"/>
        <v>0.0019588638589617168</v>
      </c>
      <c r="H104" s="1">
        <f t="shared" si="19"/>
        <v>0.007385524372230666</v>
      </c>
      <c r="K104">
        <f t="shared" si="14"/>
        <v>3.399</v>
      </c>
      <c r="L104">
        <f t="shared" si="20"/>
        <v>3.3835999999999995</v>
      </c>
      <c r="M104">
        <f t="shared" si="12"/>
        <v>3.4049999999999994</v>
      </c>
      <c r="N104" s="1">
        <f t="shared" si="15"/>
        <v>0.0032362459546925923</v>
      </c>
      <c r="O104" s="1">
        <f t="shared" si="21"/>
        <v>0.007802340702210855</v>
      </c>
      <c r="P104" s="1">
        <f t="shared" si="13"/>
        <v>0.0014684287812043414</v>
      </c>
    </row>
    <row r="105" spans="1:16" ht="16.5">
      <c r="A105" s="3">
        <v>39014</v>
      </c>
      <c r="B105">
        <v>3.41</v>
      </c>
      <c r="C105">
        <f t="shared" si="10"/>
        <v>3.4033333333333338</v>
      </c>
      <c r="D105">
        <f t="shared" si="16"/>
        <v>3.3974999999999995</v>
      </c>
      <c r="E105">
        <f t="shared" si="18"/>
        <v>3.3874999999999993</v>
      </c>
      <c r="F105" s="1">
        <f t="shared" si="11"/>
        <v>0.0019588638589617168</v>
      </c>
      <c r="G105" s="1">
        <f t="shared" si="17"/>
        <v>0.0019588638589617168</v>
      </c>
      <c r="H105" s="1">
        <f t="shared" si="19"/>
        <v>0.00664206642066446</v>
      </c>
      <c r="K105">
        <f t="shared" si="14"/>
        <v>3.4019999999999997</v>
      </c>
      <c r="L105">
        <f t="shared" si="20"/>
        <v>3.3859999999999992</v>
      </c>
      <c r="M105">
        <f t="shared" si="12"/>
        <v>3.4037499999999996</v>
      </c>
      <c r="N105" s="1">
        <f t="shared" si="15"/>
        <v>0.0023515579071135954</v>
      </c>
      <c r="O105" s="1">
        <f t="shared" si="21"/>
        <v>0.007088009450679538</v>
      </c>
      <c r="P105" s="1">
        <f t="shared" si="13"/>
        <v>0.0018362100624312989</v>
      </c>
    </row>
    <row r="106" spans="1:16" ht="16.5">
      <c r="A106" s="3">
        <v>39015</v>
      </c>
      <c r="B106">
        <v>3.4</v>
      </c>
      <c r="C106">
        <f t="shared" si="10"/>
        <v>3.401666666666667</v>
      </c>
      <c r="D106">
        <f t="shared" si="16"/>
        <v>3.4000000000000004</v>
      </c>
      <c r="E106">
        <f t="shared" si="18"/>
        <v>3.3874999999999997</v>
      </c>
      <c r="F106" s="1">
        <f t="shared" si="11"/>
        <v>-0.0004899559039687194</v>
      </c>
      <c r="G106" s="1">
        <f t="shared" si="17"/>
        <v>-0.0004899559039687194</v>
      </c>
      <c r="H106" s="1">
        <f t="shared" si="19"/>
        <v>0.0036900369003690565</v>
      </c>
      <c r="K106">
        <f t="shared" si="14"/>
        <v>3.406</v>
      </c>
      <c r="L106">
        <f t="shared" si="20"/>
        <v>3.3879999999999995</v>
      </c>
      <c r="M106">
        <f t="shared" si="12"/>
        <v>3.4027777777777772</v>
      </c>
      <c r="N106" s="1">
        <f t="shared" si="15"/>
        <v>-0.0017615971814445763</v>
      </c>
      <c r="O106" s="1">
        <f t="shared" si="21"/>
        <v>0.0035419126328218586</v>
      </c>
      <c r="P106" s="1">
        <f t="shared" si="13"/>
        <v>-0.0008163265306121116</v>
      </c>
    </row>
    <row r="107" spans="1:16" ht="16.5">
      <c r="A107" s="3">
        <v>39016</v>
      </c>
      <c r="B107">
        <v>3.39</v>
      </c>
      <c r="C107">
        <f t="shared" si="10"/>
        <v>3.401666666666667</v>
      </c>
      <c r="D107">
        <f t="shared" si="16"/>
        <v>3.400833333333333</v>
      </c>
      <c r="E107">
        <f t="shared" si="18"/>
        <v>3.387916666666666</v>
      </c>
      <c r="F107" s="1">
        <f t="shared" si="11"/>
        <v>-0.0034296913277805136</v>
      </c>
      <c r="G107" s="1">
        <f t="shared" si="17"/>
        <v>-0.0034296913277805136</v>
      </c>
      <c r="H107" s="1">
        <f t="shared" si="19"/>
        <v>0.000614930512852275</v>
      </c>
      <c r="K107">
        <f t="shared" si="14"/>
        <v>3.404</v>
      </c>
      <c r="L107">
        <f t="shared" si="20"/>
        <v>3.3876</v>
      </c>
      <c r="M107">
        <f t="shared" si="12"/>
        <v>3.401249999999999</v>
      </c>
      <c r="N107" s="1">
        <f t="shared" si="15"/>
        <v>-0.004112808460634486</v>
      </c>
      <c r="O107" s="1">
        <f t="shared" si="21"/>
        <v>0.0007084661707404003</v>
      </c>
      <c r="P107" s="1">
        <f t="shared" si="13"/>
        <v>-0.0033076074972433946</v>
      </c>
    </row>
    <row r="108" spans="1:16" ht="16.5">
      <c r="A108" s="3">
        <v>39017</v>
      </c>
      <c r="B108">
        <v>3.34</v>
      </c>
      <c r="C108">
        <f t="shared" si="10"/>
        <v>3.393333333333333</v>
      </c>
      <c r="D108">
        <f t="shared" si="16"/>
        <v>3.3991666666666673</v>
      </c>
      <c r="E108">
        <f t="shared" si="18"/>
        <v>3.3866666666666667</v>
      </c>
      <c r="F108" s="1">
        <f t="shared" si="11"/>
        <v>-0.015717092337917456</v>
      </c>
      <c r="G108" s="1">
        <f t="shared" si="17"/>
        <v>-0.015717092337917456</v>
      </c>
      <c r="H108" s="1">
        <f t="shared" si="19"/>
        <v>-0.013779527559055173</v>
      </c>
      <c r="K108">
        <f t="shared" si="14"/>
        <v>3.396</v>
      </c>
      <c r="L108">
        <f t="shared" si="20"/>
        <v>3.3859999999999997</v>
      </c>
      <c r="M108">
        <f t="shared" si="12"/>
        <v>3.399027777777777</v>
      </c>
      <c r="N108" s="1">
        <f t="shared" si="15"/>
        <v>-0.016489988221437</v>
      </c>
      <c r="O108" s="1">
        <f t="shared" si="21"/>
        <v>-0.01358535144713521</v>
      </c>
      <c r="P108" s="1">
        <f t="shared" si="13"/>
        <v>-0.017366076901074497</v>
      </c>
    </row>
    <row r="109" spans="1:16" ht="16.5">
      <c r="A109" s="3">
        <v>39021</v>
      </c>
      <c r="B109">
        <v>3.35</v>
      </c>
      <c r="C109">
        <f t="shared" si="10"/>
        <v>3.383333333333334</v>
      </c>
      <c r="D109">
        <f t="shared" si="16"/>
        <v>3.3941666666666666</v>
      </c>
      <c r="E109">
        <f t="shared" si="18"/>
        <v>3.385833333333333</v>
      </c>
      <c r="F109" s="1">
        <f t="shared" si="11"/>
        <v>-0.009852216748768699</v>
      </c>
      <c r="G109" s="1">
        <f t="shared" si="17"/>
        <v>-0.009852216748768699</v>
      </c>
      <c r="H109" s="1">
        <f t="shared" si="19"/>
        <v>-0.010583312823036985</v>
      </c>
      <c r="K109">
        <f t="shared" si="14"/>
        <v>3.3899999999999997</v>
      </c>
      <c r="L109">
        <f t="shared" si="20"/>
        <v>3.3851999999999998</v>
      </c>
      <c r="M109">
        <f t="shared" si="12"/>
        <v>3.396527777777777</v>
      </c>
      <c r="N109" s="1">
        <f t="shared" si="15"/>
        <v>-0.011799410029498405</v>
      </c>
      <c r="O109" s="1">
        <f t="shared" si="21"/>
        <v>-0.010398203946590948</v>
      </c>
      <c r="P109" s="1">
        <f t="shared" si="13"/>
        <v>-0.013698630136986092</v>
      </c>
    </row>
    <row r="110" spans="1:16" ht="16.5">
      <c r="A110" s="3">
        <v>39022</v>
      </c>
      <c r="B110">
        <v>3.37</v>
      </c>
      <c r="C110">
        <f t="shared" si="10"/>
        <v>3.376666666666667</v>
      </c>
      <c r="D110">
        <f t="shared" si="16"/>
        <v>3.39</v>
      </c>
      <c r="E110">
        <f t="shared" si="18"/>
        <v>3.38625</v>
      </c>
      <c r="F110" s="1">
        <f t="shared" si="11"/>
        <v>-0.001974333662388989</v>
      </c>
      <c r="G110" s="1">
        <f t="shared" si="17"/>
        <v>-0.001974333662388989</v>
      </c>
      <c r="H110" s="1">
        <f t="shared" si="19"/>
        <v>-0.004798818752307088</v>
      </c>
      <c r="K110">
        <f t="shared" si="14"/>
        <v>3.386</v>
      </c>
      <c r="L110">
        <f t="shared" si="20"/>
        <v>3.3851999999999998</v>
      </c>
      <c r="M110">
        <f t="shared" si="12"/>
        <v>3.3947222222222218</v>
      </c>
      <c r="N110" s="1">
        <f t="shared" si="15"/>
        <v>-0.004725339633786183</v>
      </c>
      <c r="O110" s="1">
        <f t="shared" si="21"/>
        <v>-0.004490133522391486</v>
      </c>
      <c r="P110" s="1">
        <f t="shared" si="13"/>
        <v>-0.007282546436461659</v>
      </c>
    </row>
    <row r="111" spans="1:16" ht="16.5">
      <c r="A111" s="3">
        <v>39023</v>
      </c>
      <c r="B111">
        <v>3.38</v>
      </c>
      <c r="C111">
        <f t="shared" si="10"/>
        <v>3.371666666666666</v>
      </c>
      <c r="D111">
        <f t="shared" si="16"/>
        <v>3.3874999999999997</v>
      </c>
      <c r="E111">
        <f t="shared" si="18"/>
        <v>3.3866666666666663</v>
      </c>
      <c r="F111" s="1">
        <f t="shared" si="11"/>
        <v>0.0024715768660406572</v>
      </c>
      <c r="G111" s="1">
        <f t="shared" si="17"/>
        <v>0.0024715768660406572</v>
      </c>
      <c r="H111" s="1">
        <f t="shared" si="19"/>
        <v>-0.0019685039370077886</v>
      </c>
      <c r="K111">
        <f t="shared" si="14"/>
        <v>3.3850000000000002</v>
      </c>
      <c r="L111">
        <f t="shared" si="20"/>
        <v>3.3859999999999997</v>
      </c>
      <c r="M111">
        <f t="shared" si="12"/>
        <v>3.3934722222222216</v>
      </c>
      <c r="N111" s="1">
        <f t="shared" si="15"/>
        <v>-0.0014771048744461853</v>
      </c>
      <c r="O111" s="1">
        <f t="shared" si="21"/>
        <v>-0.0017720023626697531</v>
      </c>
      <c r="P111" s="1">
        <f t="shared" si="13"/>
        <v>-0.0039700405189700815</v>
      </c>
    </row>
    <row r="112" spans="1:16" ht="16.5">
      <c r="A112" s="3">
        <v>39024</v>
      </c>
      <c r="B112">
        <v>3.36</v>
      </c>
      <c r="C112">
        <f t="shared" si="10"/>
        <v>3.3649999999999998</v>
      </c>
      <c r="D112">
        <f t="shared" si="16"/>
        <v>3.3833333333333333</v>
      </c>
      <c r="E112">
        <f t="shared" si="18"/>
        <v>3.3870833333333326</v>
      </c>
      <c r="F112" s="1">
        <f t="shared" si="11"/>
        <v>-0.0014858841010400874</v>
      </c>
      <c r="G112" s="1">
        <f t="shared" si="17"/>
        <v>-0.0014858841010400874</v>
      </c>
      <c r="H112" s="1">
        <f t="shared" si="19"/>
        <v>-0.007996063476442177</v>
      </c>
      <c r="K112">
        <f t="shared" si="14"/>
        <v>3.382</v>
      </c>
      <c r="L112">
        <f t="shared" si="20"/>
        <v>3.3855999999999993</v>
      </c>
      <c r="M112">
        <f t="shared" si="12"/>
        <v>3.3923611111111103</v>
      </c>
      <c r="N112" s="1">
        <f t="shared" si="15"/>
        <v>-0.006505026611472573</v>
      </c>
      <c r="O112" s="1">
        <f t="shared" si="21"/>
        <v>-0.007561436672967689</v>
      </c>
      <c r="P112" s="1">
        <f t="shared" si="13"/>
        <v>-0.009539406345956803</v>
      </c>
    </row>
    <row r="113" spans="1:16" ht="16.5">
      <c r="A113" s="3">
        <v>39027</v>
      </c>
      <c r="B113">
        <v>3.37</v>
      </c>
      <c r="C113">
        <f t="shared" si="10"/>
        <v>3.3616666666666664</v>
      </c>
      <c r="D113">
        <f t="shared" si="16"/>
        <v>3.3816666666666664</v>
      </c>
      <c r="E113">
        <f t="shared" si="18"/>
        <v>3.387916666666666</v>
      </c>
      <c r="F113" s="1">
        <f t="shared" si="11"/>
        <v>0.0024789291026277886</v>
      </c>
      <c r="G113" s="1">
        <f t="shared" si="17"/>
        <v>0.0024789291026277886</v>
      </c>
      <c r="H113" s="1">
        <f t="shared" si="19"/>
        <v>-0.005288402410527389</v>
      </c>
      <c r="K113">
        <f t="shared" si="14"/>
        <v>3.378</v>
      </c>
      <c r="L113">
        <f t="shared" si="20"/>
        <v>3.386399999999999</v>
      </c>
      <c r="M113">
        <f t="shared" si="12"/>
        <v>3.3913888888888883</v>
      </c>
      <c r="N113" s="1">
        <f t="shared" si="15"/>
        <v>-0.002368265245707521</v>
      </c>
      <c r="O113" s="1">
        <f t="shared" si="21"/>
        <v>-0.004842901015827748</v>
      </c>
      <c r="P113" s="1">
        <f t="shared" si="13"/>
        <v>-0.006306822835612881</v>
      </c>
    </row>
    <row r="114" spans="1:16" ht="16.5">
      <c r="A114" s="3">
        <v>39028</v>
      </c>
      <c r="B114">
        <v>3.38</v>
      </c>
      <c r="C114">
        <f t="shared" si="10"/>
        <v>3.3683333333333336</v>
      </c>
      <c r="D114">
        <f t="shared" si="16"/>
        <v>3.3808333333333334</v>
      </c>
      <c r="E114">
        <f t="shared" si="18"/>
        <v>3.3883333333333323</v>
      </c>
      <c r="F114" s="1">
        <f t="shared" si="11"/>
        <v>0.0034636318654130437</v>
      </c>
      <c r="G114" s="1">
        <f t="shared" si="17"/>
        <v>0.0034636318654130437</v>
      </c>
      <c r="H114" s="1">
        <f t="shared" si="19"/>
        <v>-0.0024594195769795627</v>
      </c>
      <c r="K114">
        <f t="shared" si="14"/>
        <v>3.375</v>
      </c>
      <c r="L114">
        <f t="shared" si="20"/>
        <v>3.3875999999999995</v>
      </c>
      <c r="M114">
        <f t="shared" si="12"/>
        <v>3.390277777777777</v>
      </c>
      <c r="N114" s="1">
        <f t="shared" si="15"/>
        <v>0.00148148148148145</v>
      </c>
      <c r="O114" s="1">
        <f t="shared" si="21"/>
        <v>-0.002243476207344317</v>
      </c>
      <c r="P114" s="1">
        <f t="shared" si="13"/>
        <v>-0.0030315444489961325</v>
      </c>
    </row>
    <row r="115" spans="1:16" ht="16.5">
      <c r="A115" s="3">
        <v>39029</v>
      </c>
      <c r="B115">
        <v>3.36</v>
      </c>
      <c r="C115">
        <f t="shared" si="10"/>
        <v>3.3699999999999997</v>
      </c>
      <c r="D115">
        <f t="shared" si="16"/>
        <v>3.376666666666667</v>
      </c>
      <c r="E115">
        <f t="shared" si="18"/>
        <v>3.386249999999999</v>
      </c>
      <c r="F115" s="1">
        <f t="shared" si="11"/>
        <v>-0.002967359050445041</v>
      </c>
      <c r="G115" s="1">
        <f t="shared" si="17"/>
        <v>-0.002967359050445041</v>
      </c>
      <c r="H115" s="1">
        <f t="shared" si="19"/>
        <v>-0.007751937984495895</v>
      </c>
      <c r="K115">
        <f t="shared" si="14"/>
        <v>3.3699999999999997</v>
      </c>
      <c r="L115">
        <f t="shared" si="20"/>
        <v>3.387199999999999</v>
      </c>
      <c r="M115">
        <f t="shared" si="12"/>
        <v>3.3890277777777773</v>
      </c>
      <c r="N115" s="1">
        <f t="shared" si="15"/>
        <v>-0.002967359050445041</v>
      </c>
      <c r="O115" s="1">
        <f t="shared" si="21"/>
        <v>-0.008030231459612432</v>
      </c>
      <c r="P115" s="1">
        <f t="shared" si="13"/>
        <v>-0.008565222736772982</v>
      </c>
    </row>
    <row r="116" spans="1:16" ht="16.5">
      <c r="A116" s="3">
        <v>39030</v>
      </c>
      <c r="B116">
        <v>3.4</v>
      </c>
      <c r="C116">
        <f t="shared" si="10"/>
        <v>3.3749999999999996</v>
      </c>
      <c r="D116">
        <f t="shared" si="16"/>
        <v>3.375833333333333</v>
      </c>
      <c r="E116">
        <f t="shared" si="18"/>
        <v>3.385833333333333</v>
      </c>
      <c r="F116" s="1">
        <f t="shared" si="11"/>
        <v>0.0074074074074075135</v>
      </c>
      <c r="G116" s="1">
        <f t="shared" si="17"/>
        <v>0.0074074074074075135</v>
      </c>
      <c r="H116" s="1">
        <f t="shared" si="19"/>
        <v>0.004184100418410172</v>
      </c>
      <c r="K116">
        <f t="shared" si="14"/>
        <v>3.3699999999999997</v>
      </c>
      <c r="L116">
        <f t="shared" si="20"/>
        <v>3.3867999999999996</v>
      </c>
      <c r="M116">
        <f t="shared" si="12"/>
        <v>3.388472222222221</v>
      </c>
      <c r="N116" s="1">
        <f t="shared" si="15"/>
        <v>0.008902077151335386</v>
      </c>
      <c r="O116" s="1">
        <f t="shared" si="21"/>
        <v>0.0038974843510098983</v>
      </c>
      <c r="P116" s="1">
        <f t="shared" si="13"/>
        <v>0.0034020576300367506</v>
      </c>
    </row>
    <row r="117" spans="1:16" ht="16.5">
      <c r="A117" s="3">
        <v>39031</v>
      </c>
      <c r="B117">
        <v>3.41</v>
      </c>
      <c r="C117">
        <f t="shared" si="10"/>
        <v>3.3799999999999994</v>
      </c>
      <c r="D117">
        <f t="shared" si="16"/>
        <v>3.3758333333333326</v>
      </c>
      <c r="E117">
        <f t="shared" si="18"/>
        <v>3.3866666666666667</v>
      </c>
      <c r="F117" s="1">
        <f t="shared" si="11"/>
        <v>0.00887573964497062</v>
      </c>
      <c r="G117" s="1">
        <f t="shared" si="17"/>
        <v>0.00887573964497062</v>
      </c>
      <c r="H117" s="1">
        <f t="shared" si="19"/>
        <v>0.006889763779527587</v>
      </c>
      <c r="K117">
        <f t="shared" si="14"/>
        <v>3.372</v>
      </c>
      <c r="L117">
        <f t="shared" si="20"/>
        <v>3.3867999999999996</v>
      </c>
      <c r="M117">
        <f t="shared" si="12"/>
        <v>3.3886111111111106</v>
      </c>
      <c r="N117" s="1">
        <f t="shared" si="15"/>
        <v>0.01126927639383163</v>
      </c>
      <c r="O117" s="1">
        <f t="shared" si="21"/>
        <v>0.0068501240108658785</v>
      </c>
      <c r="P117" s="1">
        <f t="shared" si="13"/>
        <v>0.00631199278629416</v>
      </c>
    </row>
    <row r="118" spans="1:16" ht="16.5">
      <c r="A118" s="3">
        <v>39034</v>
      </c>
      <c r="B118">
        <v>3.51</v>
      </c>
      <c r="C118">
        <f t="shared" si="10"/>
        <v>3.405</v>
      </c>
      <c r="D118">
        <f t="shared" si="16"/>
        <v>3.385</v>
      </c>
      <c r="E118">
        <f t="shared" si="18"/>
        <v>3.3925</v>
      </c>
      <c r="F118" s="1">
        <f t="shared" si="11"/>
        <v>0.03083700440528634</v>
      </c>
      <c r="G118" s="1">
        <f t="shared" si="17"/>
        <v>0.03083700440528634</v>
      </c>
      <c r="H118" s="1">
        <f t="shared" si="19"/>
        <v>0.03463522476050102</v>
      </c>
      <c r="K118">
        <f t="shared" si="14"/>
        <v>3.3890000000000002</v>
      </c>
      <c r="L118">
        <f t="shared" si="20"/>
        <v>3.3916000000000004</v>
      </c>
      <c r="M118">
        <f t="shared" si="12"/>
        <v>3.390277777777777</v>
      </c>
      <c r="N118" s="1">
        <f t="shared" si="15"/>
        <v>0.035703747418117306</v>
      </c>
      <c r="O118" s="1">
        <f t="shared" si="21"/>
        <v>0.03490977709635552</v>
      </c>
      <c r="P118" s="1">
        <f t="shared" si="13"/>
        <v>0.03531339614911937</v>
      </c>
    </row>
    <row r="119" spans="1:16" ht="16.5">
      <c r="A119" s="3">
        <v>39035</v>
      </c>
      <c r="B119">
        <v>3.56</v>
      </c>
      <c r="C119">
        <f t="shared" si="10"/>
        <v>3.436666666666667</v>
      </c>
      <c r="D119">
        <f t="shared" si="16"/>
        <v>3.3991666666666664</v>
      </c>
      <c r="E119">
        <f t="shared" si="18"/>
        <v>3.4</v>
      </c>
      <c r="F119" s="1">
        <f t="shared" si="11"/>
        <v>0.03588748787584861</v>
      </c>
      <c r="G119" s="1">
        <f t="shared" si="17"/>
        <v>0.03588748787584861</v>
      </c>
      <c r="H119" s="1">
        <f t="shared" si="19"/>
        <v>0.047058823529411806</v>
      </c>
      <c r="K119">
        <f t="shared" si="14"/>
        <v>3.41</v>
      </c>
      <c r="L119">
        <f t="shared" si="20"/>
        <v>3.3992</v>
      </c>
      <c r="M119">
        <f t="shared" si="12"/>
        <v>3.3922222222222214</v>
      </c>
      <c r="N119" s="1">
        <f t="shared" si="15"/>
        <v>0.04398826979472138</v>
      </c>
      <c r="O119" s="1">
        <f t="shared" si="21"/>
        <v>0.047305248293716184</v>
      </c>
      <c r="P119" s="1">
        <f t="shared" si="13"/>
        <v>0.04945954798558823</v>
      </c>
    </row>
    <row r="120" spans="1:16" ht="16.5">
      <c r="A120" s="3">
        <v>39036</v>
      </c>
      <c r="B120">
        <v>3.65</v>
      </c>
      <c r="C120">
        <f t="shared" si="10"/>
        <v>3.481666666666666</v>
      </c>
      <c r="D120">
        <f t="shared" si="16"/>
        <v>3.4250000000000003</v>
      </c>
      <c r="E120">
        <f t="shared" si="18"/>
        <v>3.4120833333333347</v>
      </c>
      <c r="F120" s="1">
        <f t="shared" si="11"/>
        <v>0.04834849210148413</v>
      </c>
      <c r="G120" s="1">
        <f t="shared" si="17"/>
        <v>0.04834849210148413</v>
      </c>
      <c r="H120" s="1">
        <f t="shared" si="19"/>
        <v>0.06972768347783567</v>
      </c>
      <c r="K120">
        <f t="shared" si="14"/>
        <v>3.4379999999999997</v>
      </c>
      <c r="L120">
        <f t="shared" si="20"/>
        <v>3.41</v>
      </c>
      <c r="M120">
        <f t="shared" si="12"/>
        <v>3.3955555555555548</v>
      </c>
      <c r="N120" s="1">
        <f t="shared" si="15"/>
        <v>0.06166375799883659</v>
      </c>
      <c r="O120" s="1">
        <f t="shared" si="21"/>
        <v>0.07038123167155418</v>
      </c>
      <c r="P120" s="1">
        <f t="shared" si="13"/>
        <v>0.07493455497382222</v>
      </c>
    </row>
    <row r="121" spans="1:16" ht="16.5">
      <c r="A121" s="3">
        <v>39037</v>
      </c>
      <c r="B121">
        <v>3.83</v>
      </c>
      <c r="C121">
        <f t="shared" si="10"/>
        <v>3.56</v>
      </c>
      <c r="D121">
        <f t="shared" si="16"/>
        <v>3.465</v>
      </c>
      <c r="E121">
        <f t="shared" si="18"/>
        <v>3.4295833333333334</v>
      </c>
      <c r="F121" s="1">
        <f t="shared" si="11"/>
        <v>0.07584269662921349</v>
      </c>
      <c r="G121" s="1">
        <f t="shared" si="17"/>
        <v>0.07584269662921349</v>
      </c>
      <c r="H121" s="1">
        <f t="shared" si="19"/>
        <v>0.1167537358765642</v>
      </c>
      <c r="K121">
        <f t="shared" si="14"/>
        <v>3.4829999999999997</v>
      </c>
      <c r="L121">
        <f t="shared" si="20"/>
        <v>3.428800000000001</v>
      </c>
      <c r="M121">
        <f t="shared" si="12"/>
        <v>3.401388888888888</v>
      </c>
      <c r="N121" s="1">
        <f t="shared" si="15"/>
        <v>0.09962675854148735</v>
      </c>
      <c r="O121" s="1">
        <f t="shared" si="21"/>
        <v>0.1170088660755946</v>
      </c>
      <c r="P121" s="1">
        <f t="shared" si="13"/>
        <v>0.12601061657819546</v>
      </c>
    </row>
    <row r="122" spans="1:16" ht="16.5">
      <c r="A122" s="3">
        <v>39038</v>
      </c>
      <c r="B122">
        <v>3.78</v>
      </c>
      <c r="C122">
        <f t="shared" si="10"/>
        <v>3.6233333333333335</v>
      </c>
      <c r="D122">
        <f t="shared" si="16"/>
        <v>3.499166666666666</v>
      </c>
      <c r="E122">
        <f t="shared" si="18"/>
        <v>3.444583333333334</v>
      </c>
      <c r="F122" s="1">
        <f t="shared" si="11"/>
        <v>0.04323827046918113</v>
      </c>
      <c r="G122" s="1">
        <f t="shared" si="17"/>
        <v>0.04323827046918113</v>
      </c>
      <c r="H122" s="1">
        <f t="shared" si="19"/>
        <v>0.09737510584250608</v>
      </c>
      <c r="K122">
        <f t="shared" si="14"/>
        <v>3.525</v>
      </c>
      <c r="L122">
        <f t="shared" si="20"/>
        <v>3.4436</v>
      </c>
      <c r="M122">
        <f t="shared" si="12"/>
        <v>3.4063888888888885</v>
      </c>
      <c r="N122" s="1">
        <f t="shared" si="15"/>
        <v>0.07234042553191486</v>
      </c>
      <c r="O122" s="1">
        <f t="shared" si="21"/>
        <v>0.09768846555929836</v>
      </c>
      <c r="P122" s="1">
        <f t="shared" si="13"/>
        <v>0.10967952377069241</v>
      </c>
    </row>
    <row r="123" spans="1:16" ht="16.5">
      <c r="A123" s="3">
        <v>39041</v>
      </c>
      <c r="B123">
        <v>3.82</v>
      </c>
      <c r="C123">
        <f t="shared" si="10"/>
        <v>3.691666666666667</v>
      </c>
      <c r="D123">
        <f t="shared" si="16"/>
        <v>3.535833333333333</v>
      </c>
      <c r="E123">
        <f t="shared" si="18"/>
        <v>3.4616666666666664</v>
      </c>
      <c r="F123" s="1">
        <f t="shared" si="11"/>
        <v>0.03476297968397281</v>
      </c>
      <c r="G123" s="1">
        <f t="shared" si="17"/>
        <v>0.03476297968397281</v>
      </c>
      <c r="H123" s="1">
        <f t="shared" si="19"/>
        <v>0.1035146846413096</v>
      </c>
      <c r="K123">
        <f t="shared" si="14"/>
        <v>3.5700000000000003</v>
      </c>
      <c r="L123">
        <f t="shared" si="20"/>
        <v>3.4596000000000005</v>
      </c>
      <c r="M123">
        <f t="shared" si="12"/>
        <v>3.411944444444444</v>
      </c>
      <c r="N123" s="1">
        <f t="shared" si="15"/>
        <v>0.07002801120448167</v>
      </c>
      <c r="O123" s="1">
        <f t="shared" si="21"/>
        <v>0.1041738929355993</v>
      </c>
      <c r="P123" s="1">
        <f t="shared" si="13"/>
        <v>0.1195961898558985</v>
      </c>
    </row>
    <row r="124" spans="1:16" ht="16.5">
      <c r="A124" s="3">
        <v>39042</v>
      </c>
      <c r="B124">
        <v>3.8</v>
      </c>
      <c r="C124">
        <f t="shared" si="10"/>
        <v>3.7399999999999998</v>
      </c>
      <c r="D124">
        <f t="shared" si="16"/>
        <v>3.5725</v>
      </c>
      <c r="E124">
        <f t="shared" si="18"/>
        <v>3.477916666666666</v>
      </c>
      <c r="F124" s="1">
        <f t="shared" si="11"/>
        <v>0.016042780748663117</v>
      </c>
      <c r="G124" s="1">
        <f t="shared" si="17"/>
        <v>0.016042780748663117</v>
      </c>
      <c r="H124" s="1">
        <f t="shared" si="19"/>
        <v>0.09260812267880696</v>
      </c>
      <c r="K124">
        <f t="shared" si="14"/>
        <v>3.6119999999999997</v>
      </c>
      <c r="L124">
        <f t="shared" si="20"/>
        <v>3.4751999999999996</v>
      </c>
      <c r="M124">
        <f t="shared" si="12"/>
        <v>3.4172222222222217</v>
      </c>
      <c r="N124" s="1">
        <f t="shared" si="15"/>
        <v>0.05204872646733117</v>
      </c>
      <c r="O124" s="1">
        <f t="shared" si="21"/>
        <v>0.09346224677716397</v>
      </c>
      <c r="P124" s="1">
        <f t="shared" si="13"/>
        <v>0.11201430661681039</v>
      </c>
    </row>
    <row r="125" spans="1:16" ht="16.5">
      <c r="A125" s="3">
        <v>39043</v>
      </c>
      <c r="B125">
        <v>3.9</v>
      </c>
      <c r="C125">
        <f t="shared" si="10"/>
        <v>3.7966666666666664</v>
      </c>
      <c r="D125">
        <f t="shared" si="16"/>
        <v>3.6166666666666667</v>
      </c>
      <c r="E125">
        <f t="shared" si="18"/>
        <v>3.499166666666666</v>
      </c>
      <c r="F125" s="1">
        <f t="shared" si="11"/>
        <v>0.02721685689201058</v>
      </c>
      <c r="G125" s="1">
        <f t="shared" si="17"/>
        <v>0.02721685689201058</v>
      </c>
      <c r="H125" s="1">
        <f t="shared" si="19"/>
        <v>0.11455108359133143</v>
      </c>
      <c r="K125">
        <f t="shared" si="14"/>
        <v>3.6659999999999995</v>
      </c>
      <c r="L125">
        <f t="shared" si="20"/>
        <v>3.4947999999999997</v>
      </c>
      <c r="M125">
        <f t="shared" si="12"/>
        <v>3.4238888888888885</v>
      </c>
      <c r="N125" s="1">
        <f t="shared" si="15"/>
        <v>0.06382978723404267</v>
      </c>
      <c r="O125" s="1">
        <f t="shared" si="21"/>
        <v>0.11594368776467903</v>
      </c>
      <c r="P125" s="1">
        <f t="shared" si="13"/>
        <v>0.13905565471361359</v>
      </c>
    </row>
    <row r="126" spans="1:16" ht="16.5">
      <c r="A126" s="3">
        <v>39044</v>
      </c>
      <c r="B126">
        <v>3.9</v>
      </c>
      <c r="C126">
        <f t="shared" si="10"/>
        <v>3.838333333333333</v>
      </c>
      <c r="D126">
        <f t="shared" si="16"/>
        <v>3.6599999999999997</v>
      </c>
      <c r="E126">
        <f t="shared" si="18"/>
        <v>3.5204166666666663</v>
      </c>
      <c r="F126" s="1">
        <f t="shared" si="11"/>
        <v>0.016066000868432562</v>
      </c>
      <c r="G126" s="1">
        <f t="shared" si="17"/>
        <v>0.016066000868432562</v>
      </c>
      <c r="H126" s="1">
        <f t="shared" si="19"/>
        <v>0.10782341105456276</v>
      </c>
      <c r="K126">
        <f t="shared" si="14"/>
        <v>3.716</v>
      </c>
      <c r="L126">
        <f t="shared" si="20"/>
        <v>3.5151999999999997</v>
      </c>
      <c r="M126">
        <f t="shared" si="12"/>
        <v>3.4305555555555554</v>
      </c>
      <c r="N126" s="1">
        <f t="shared" si="15"/>
        <v>0.049515608180839533</v>
      </c>
      <c r="O126" s="1">
        <f t="shared" si="21"/>
        <v>0.10946745562130186</v>
      </c>
      <c r="P126" s="1">
        <f t="shared" si="13"/>
        <v>0.13684210526315793</v>
      </c>
    </row>
    <row r="127" spans="1:16" ht="16.5">
      <c r="A127" s="3">
        <v>39045</v>
      </c>
      <c r="B127">
        <v>3.89</v>
      </c>
      <c r="C127">
        <f t="shared" si="10"/>
        <v>3.848333333333333</v>
      </c>
      <c r="D127">
        <f t="shared" si="16"/>
        <v>3.704166666666666</v>
      </c>
      <c r="E127">
        <f t="shared" si="18"/>
        <v>3.5404166666666668</v>
      </c>
      <c r="F127" s="1">
        <f t="shared" si="11"/>
        <v>0.010827197921178077</v>
      </c>
      <c r="G127" s="1">
        <f t="shared" si="17"/>
        <v>0.010827197921178077</v>
      </c>
      <c r="H127" s="1">
        <f t="shared" si="19"/>
        <v>0.09874073202306696</v>
      </c>
      <c r="K127">
        <f t="shared" si="14"/>
        <v>3.7640000000000002</v>
      </c>
      <c r="L127">
        <f t="shared" si="20"/>
        <v>3.5351999999999997</v>
      </c>
      <c r="M127">
        <f t="shared" si="12"/>
        <v>3.436666666666666</v>
      </c>
      <c r="N127" s="1">
        <f t="shared" si="15"/>
        <v>0.03347502656748137</v>
      </c>
      <c r="O127" s="1">
        <f t="shared" si="21"/>
        <v>0.10036207286716466</v>
      </c>
      <c r="P127" s="1">
        <f t="shared" si="13"/>
        <v>0.13191076624636297</v>
      </c>
    </row>
    <row r="128" spans="1:16" ht="16.5">
      <c r="A128" s="3">
        <v>39048</v>
      </c>
      <c r="B128">
        <v>3.76</v>
      </c>
      <c r="C128">
        <f t="shared" si="10"/>
        <v>3.845</v>
      </c>
      <c r="D128">
        <f t="shared" si="16"/>
        <v>3.734166666666667</v>
      </c>
      <c r="E128">
        <f t="shared" si="18"/>
        <v>3.555</v>
      </c>
      <c r="F128" s="1">
        <f t="shared" si="11"/>
        <v>-0.022106631989596986</v>
      </c>
      <c r="G128" s="1">
        <f t="shared" si="17"/>
        <v>-0.022106631989596986</v>
      </c>
      <c r="H128" s="1">
        <f t="shared" si="19"/>
        <v>0.05766526019690566</v>
      </c>
      <c r="K128">
        <f t="shared" si="14"/>
        <v>3.7889999999999993</v>
      </c>
      <c r="L128">
        <f t="shared" si="20"/>
        <v>3.5492000000000004</v>
      </c>
      <c r="M128">
        <f t="shared" si="12"/>
        <v>3.4408333333333325</v>
      </c>
      <c r="N128" s="1">
        <f t="shared" si="15"/>
        <v>-0.007653734494589463</v>
      </c>
      <c r="O128" s="1">
        <f t="shared" si="21"/>
        <v>0.05939366617829354</v>
      </c>
      <c r="P128" s="1">
        <f t="shared" si="13"/>
        <v>0.09275853717607188</v>
      </c>
    </row>
    <row r="129" spans="1:16" ht="16.5">
      <c r="A129" s="3">
        <v>39049</v>
      </c>
      <c r="B129">
        <v>3.57</v>
      </c>
      <c r="C129">
        <f t="shared" si="10"/>
        <v>3.8033333333333332</v>
      </c>
      <c r="D129">
        <f t="shared" si="16"/>
        <v>3.7475</v>
      </c>
      <c r="E129">
        <f t="shared" si="18"/>
        <v>3.561666666666667</v>
      </c>
      <c r="F129" s="1">
        <f t="shared" si="11"/>
        <v>-0.06134969325153376</v>
      </c>
      <c r="G129" s="1">
        <f t="shared" si="17"/>
        <v>-0.06134969325153376</v>
      </c>
      <c r="H129" s="1">
        <f t="shared" si="19"/>
        <v>0.002339728591483255</v>
      </c>
      <c r="K129">
        <f t="shared" si="14"/>
        <v>3.79</v>
      </c>
      <c r="L129">
        <f t="shared" si="20"/>
        <v>3.5556</v>
      </c>
      <c r="M129">
        <f t="shared" si="12"/>
        <v>3.4426388888888884</v>
      </c>
      <c r="N129" s="1">
        <f t="shared" si="15"/>
        <v>-0.05804749340369398</v>
      </c>
      <c r="O129" s="1">
        <f t="shared" si="21"/>
        <v>0.004049949375632733</v>
      </c>
      <c r="P129" s="1">
        <f t="shared" si="13"/>
        <v>0.03699519909630059</v>
      </c>
    </row>
    <row r="130" spans="1:16" ht="16.5">
      <c r="A130" s="3">
        <v>39050</v>
      </c>
      <c r="B130">
        <v>3.74</v>
      </c>
      <c r="C130">
        <f t="shared" si="10"/>
        <v>3.793333333333333</v>
      </c>
      <c r="D130">
        <f t="shared" si="16"/>
        <v>3.766666666666666</v>
      </c>
      <c r="E130">
        <f t="shared" si="18"/>
        <v>3.575833333333333</v>
      </c>
      <c r="F130" s="1">
        <f t="shared" si="11"/>
        <v>-0.014059753954305657</v>
      </c>
      <c r="G130" s="1">
        <f t="shared" si="17"/>
        <v>-0.014059753954305657</v>
      </c>
      <c r="H130" s="1">
        <f t="shared" si="19"/>
        <v>0.04591004427872301</v>
      </c>
      <c r="K130">
        <f t="shared" si="14"/>
        <v>3.7990000000000004</v>
      </c>
      <c r="L130">
        <f t="shared" si="20"/>
        <v>3.5688</v>
      </c>
      <c r="M130">
        <f t="shared" si="12"/>
        <v>3.4469444444444437</v>
      </c>
      <c r="N130" s="1">
        <f t="shared" si="15"/>
        <v>-0.015530402737562558</v>
      </c>
      <c r="O130" s="1">
        <f t="shared" si="21"/>
        <v>0.04797130688186512</v>
      </c>
      <c r="P130" s="1">
        <f t="shared" si="13"/>
        <v>0.08501893786767699</v>
      </c>
    </row>
    <row r="131" spans="1:16" ht="16.5">
      <c r="A131" s="3">
        <v>39051</v>
      </c>
      <c r="B131">
        <v>3.77</v>
      </c>
      <c r="C131">
        <f t="shared" si="10"/>
        <v>3.7716666666666665</v>
      </c>
      <c r="D131">
        <f t="shared" si="16"/>
        <v>3.784166666666667</v>
      </c>
      <c r="E131">
        <f t="shared" si="18"/>
        <v>3.5916666666666663</v>
      </c>
      <c r="F131" s="1">
        <f t="shared" si="11"/>
        <v>-0.00044189129474144493</v>
      </c>
      <c r="G131" s="1">
        <f t="shared" si="17"/>
        <v>-0.00044189129474144493</v>
      </c>
      <c r="H131" s="1">
        <f t="shared" si="19"/>
        <v>0.04965197215777272</v>
      </c>
      <c r="K131">
        <f t="shared" si="14"/>
        <v>3.7930000000000006</v>
      </c>
      <c r="L131">
        <f t="shared" si="20"/>
        <v>3.5835999999999997</v>
      </c>
      <c r="M131">
        <f t="shared" si="12"/>
        <v>3.451805555555555</v>
      </c>
      <c r="N131" s="1">
        <f t="shared" si="15"/>
        <v>-0.006063801740047606</v>
      </c>
      <c r="O131" s="1">
        <f t="shared" si="21"/>
        <v>0.052014733787253145</v>
      </c>
      <c r="P131" s="1">
        <f t="shared" si="13"/>
        <v>0.09218203033838987</v>
      </c>
    </row>
    <row r="132" spans="1:16" ht="16.5">
      <c r="A132" s="3">
        <v>39052</v>
      </c>
      <c r="B132">
        <v>3.79</v>
      </c>
      <c r="C132">
        <f t="shared" si="10"/>
        <v>3.7533333333333334</v>
      </c>
      <c r="D132">
        <f t="shared" si="16"/>
        <v>3.795833333333334</v>
      </c>
      <c r="E132">
        <f t="shared" si="18"/>
        <v>3.610416666666666</v>
      </c>
      <c r="F132" s="1">
        <f t="shared" si="11"/>
        <v>0.009769094138543506</v>
      </c>
      <c r="G132" s="1">
        <f t="shared" si="17"/>
        <v>0.009769094138543506</v>
      </c>
      <c r="H132" s="1">
        <f t="shared" si="19"/>
        <v>0.04974033467974626</v>
      </c>
      <c r="K132">
        <f t="shared" si="14"/>
        <v>3.7940000000000005</v>
      </c>
      <c r="L132">
        <f t="shared" si="20"/>
        <v>3.5995999999999997</v>
      </c>
      <c r="M132">
        <f t="shared" si="12"/>
        <v>3.456805555555555</v>
      </c>
      <c r="N132" s="1">
        <f t="shared" si="15"/>
        <v>-0.0010542962572484046</v>
      </c>
      <c r="O132" s="1">
        <f t="shared" si="21"/>
        <v>0.05289476608512067</v>
      </c>
      <c r="P132" s="1">
        <f t="shared" si="13"/>
        <v>0.09638796255373878</v>
      </c>
    </row>
    <row r="133" spans="1:16" ht="16.5">
      <c r="A133" s="3">
        <v>39055</v>
      </c>
      <c r="B133">
        <v>3.74</v>
      </c>
      <c r="C133">
        <f t="shared" si="10"/>
        <v>3.728333333333333</v>
      </c>
      <c r="D133">
        <f t="shared" si="16"/>
        <v>3.788333333333334</v>
      </c>
      <c r="E133">
        <f t="shared" si="18"/>
        <v>3.6266666666666656</v>
      </c>
      <c r="F133" s="1">
        <f t="shared" si="11"/>
        <v>0.0031291908806438513</v>
      </c>
      <c r="G133" s="1">
        <f t="shared" si="17"/>
        <v>0.0031291908806438513</v>
      </c>
      <c r="H133" s="1">
        <f t="shared" si="19"/>
        <v>0.03125000000000036</v>
      </c>
      <c r="K133">
        <f t="shared" si="14"/>
        <v>3.7860000000000005</v>
      </c>
      <c r="L133">
        <f t="shared" si="20"/>
        <v>3.6155999999999993</v>
      </c>
      <c r="M133">
        <f t="shared" si="12"/>
        <v>3.4613888888888886</v>
      </c>
      <c r="N133" s="1">
        <f t="shared" si="15"/>
        <v>-0.012150026413100966</v>
      </c>
      <c r="O133" s="1">
        <f t="shared" si="21"/>
        <v>0.03440646089169183</v>
      </c>
      <c r="P133" s="1">
        <f t="shared" si="13"/>
        <v>0.08049113233287873</v>
      </c>
    </row>
    <row r="134" spans="1:16" ht="16.5">
      <c r="A134" s="3">
        <v>39056</v>
      </c>
      <c r="B134">
        <v>3.79</v>
      </c>
      <c r="C134">
        <f t="shared" si="10"/>
        <v>3.733333333333333</v>
      </c>
      <c r="D134">
        <f t="shared" si="16"/>
        <v>3.789166666666667</v>
      </c>
      <c r="E134">
        <f t="shared" si="18"/>
        <v>3.6441666666666657</v>
      </c>
      <c r="F134" s="1">
        <f t="shared" si="11"/>
        <v>0.015178571428571543</v>
      </c>
      <c r="G134" s="1">
        <f t="shared" si="17"/>
        <v>0.015178571428571543</v>
      </c>
      <c r="H134" s="1">
        <f t="shared" si="19"/>
        <v>0.04001829407729277</v>
      </c>
      <c r="K134">
        <f t="shared" si="14"/>
        <v>3.7849999999999993</v>
      </c>
      <c r="L134">
        <f t="shared" si="20"/>
        <v>3.6331999999999995</v>
      </c>
      <c r="M134">
        <f t="shared" si="12"/>
        <v>3.4668055555555553</v>
      </c>
      <c r="N134" s="1">
        <f t="shared" si="15"/>
        <v>0.0013210039630120957</v>
      </c>
      <c r="O134" s="1">
        <f t="shared" si="21"/>
        <v>0.043157547065947516</v>
      </c>
      <c r="P134" s="1">
        <f t="shared" si="13"/>
        <v>0.09322543167341063</v>
      </c>
    </row>
    <row r="135" spans="1:16" ht="16.5">
      <c r="A135" s="3">
        <v>39057</v>
      </c>
      <c r="B135">
        <v>3.8</v>
      </c>
      <c r="C135">
        <f t="shared" si="10"/>
        <v>3.771666666666667</v>
      </c>
      <c r="D135">
        <f t="shared" si="16"/>
        <v>3.7875</v>
      </c>
      <c r="E135">
        <f t="shared" si="18"/>
        <v>3.6616666666666657</v>
      </c>
      <c r="F135" s="1">
        <f t="shared" si="11"/>
        <v>0.0075121520106052695</v>
      </c>
      <c r="G135" s="1">
        <f t="shared" si="17"/>
        <v>0.0075121520106052695</v>
      </c>
      <c r="H135" s="1">
        <f t="shared" si="19"/>
        <v>0.03777878925807941</v>
      </c>
      <c r="K135">
        <f t="shared" si="14"/>
        <v>3.7749999999999995</v>
      </c>
      <c r="L135">
        <f t="shared" si="20"/>
        <v>3.650399999999999</v>
      </c>
      <c r="M135">
        <f t="shared" si="12"/>
        <v>3.472638888888889</v>
      </c>
      <c r="N135" s="1">
        <f t="shared" si="15"/>
        <v>0.006622516556291486</v>
      </c>
      <c r="O135" s="1">
        <f t="shared" si="21"/>
        <v>0.040981810212579683</v>
      </c>
      <c r="P135" s="1">
        <f t="shared" si="13"/>
        <v>0.094268687757469</v>
      </c>
    </row>
    <row r="136" spans="1:16" ht="16.5">
      <c r="A136" s="3">
        <v>39058</v>
      </c>
      <c r="B136">
        <v>3.8</v>
      </c>
      <c r="C136">
        <f aca="true" t="shared" si="22" ref="C136:C195">AVERAGE(B131:B136)</f>
        <v>3.7816666666666667</v>
      </c>
      <c r="D136">
        <f t="shared" si="16"/>
        <v>3.787499999999999</v>
      </c>
      <c r="E136">
        <f t="shared" si="18"/>
        <v>3.6799999999999997</v>
      </c>
      <c r="F136" s="1">
        <f aca="true" t="shared" si="23" ref="F136:F195">(B136-C136)/C136</f>
        <v>0.0048479506390479744</v>
      </c>
      <c r="G136" s="1">
        <f t="shared" si="17"/>
        <v>0.0048479506390479744</v>
      </c>
      <c r="H136" s="1">
        <f t="shared" si="19"/>
        <v>0.03260869565217395</v>
      </c>
      <c r="K136">
        <f t="shared" si="14"/>
        <v>3.7649999999999992</v>
      </c>
      <c r="L136">
        <f t="shared" si="20"/>
        <v>3.6671999999999993</v>
      </c>
      <c r="M136">
        <f t="shared" si="12"/>
        <v>3.478888888888889</v>
      </c>
      <c r="N136" s="1">
        <f t="shared" si="15"/>
        <v>0.009296148738379972</v>
      </c>
      <c r="O136" s="1">
        <f t="shared" si="21"/>
        <v>0.03621291448516593</v>
      </c>
      <c r="P136" s="1">
        <f t="shared" si="13"/>
        <v>0.09230277866496314</v>
      </c>
    </row>
    <row r="137" spans="1:16" ht="16.5">
      <c r="A137" s="3">
        <v>39059</v>
      </c>
      <c r="B137">
        <v>3.76</v>
      </c>
      <c r="C137">
        <f t="shared" si="22"/>
        <v>3.78</v>
      </c>
      <c r="D137">
        <f t="shared" si="16"/>
        <v>3.7758333333333325</v>
      </c>
      <c r="E137">
        <f t="shared" si="18"/>
        <v>3.6962500000000005</v>
      </c>
      <c r="F137" s="1">
        <f t="shared" si="23"/>
        <v>-0.005291005291005296</v>
      </c>
      <c r="G137" s="1">
        <f t="shared" si="17"/>
        <v>-0.005291005291005296</v>
      </c>
      <c r="H137" s="1">
        <f t="shared" si="19"/>
        <v>0.017247210010145227</v>
      </c>
      <c r="K137">
        <f t="shared" si="14"/>
        <v>3.752</v>
      </c>
      <c r="L137">
        <f t="shared" si="20"/>
        <v>3.6832</v>
      </c>
      <c r="M137">
        <f t="shared" si="12"/>
        <v>3.4844444444444447</v>
      </c>
      <c r="N137" s="1">
        <f t="shared" si="15"/>
        <v>0.0021321961620469104</v>
      </c>
      <c r="O137" s="1">
        <f t="shared" si="21"/>
        <v>0.0208514335360556</v>
      </c>
      <c r="P137" s="1">
        <f t="shared" si="13"/>
        <v>0.07908163265306109</v>
      </c>
    </row>
    <row r="138" spans="1:16" ht="16.5">
      <c r="A138" s="3">
        <v>39062</v>
      </c>
      <c r="B138">
        <v>3.79</v>
      </c>
      <c r="C138">
        <f t="shared" si="22"/>
        <v>3.78</v>
      </c>
      <c r="D138">
        <f t="shared" si="16"/>
        <v>3.7666666666666657</v>
      </c>
      <c r="E138">
        <f t="shared" si="18"/>
        <v>3.7133333333333334</v>
      </c>
      <c r="F138" s="1">
        <f t="shared" si="23"/>
        <v>0.002645502645502707</v>
      </c>
      <c r="G138" s="1">
        <f t="shared" si="17"/>
        <v>0.002645502645502707</v>
      </c>
      <c r="H138" s="1">
        <f t="shared" si="19"/>
        <v>0.020646319569120285</v>
      </c>
      <c r="K138">
        <f t="shared" si="14"/>
        <v>3.755</v>
      </c>
      <c r="L138">
        <f t="shared" si="20"/>
        <v>3.7000000000000006</v>
      </c>
      <c r="M138">
        <f aca="true" t="shared" si="24" ref="M138:M195">AVERAGE(B67:B138)</f>
        <v>3.490138888888889</v>
      </c>
      <c r="N138" s="1">
        <f t="shared" si="15"/>
        <v>0.009320905459387522</v>
      </c>
      <c r="O138" s="1">
        <f t="shared" si="21"/>
        <v>0.024324324324324163</v>
      </c>
      <c r="P138" s="1">
        <f aca="true" t="shared" si="25" ref="P138:P195">(B138-M138)/M138</f>
        <v>0.08591666998288823</v>
      </c>
    </row>
    <row r="139" spans="1:16" ht="16.5">
      <c r="A139" s="3">
        <v>39063</v>
      </c>
      <c r="B139">
        <v>3.79</v>
      </c>
      <c r="C139">
        <f t="shared" si="22"/>
        <v>3.7883333333333336</v>
      </c>
      <c r="D139">
        <f t="shared" si="16"/>
        <v>3.758333333333333</v>
      </c>
      <c r="E139">
        <f t="shared" si="18"/>
        <v>3.7312500000000006</v>
      </c>
      <c r="F139" s="1">
        <f t="shared" si="23"/>
        <v>0.0004399472063351913</v>
      </c>
      <c r="G139" s="1">
        <f t="shared" si="17"/>
        <v>0.0004399472063351913</v>
      </c>
      <c r="H139" s="1">
        <f t="shared" si="19"/>
        <v>0.01574539363484071</v>
      </c>
      <c r="K139">
        <f t="shared" si="14"/>
        <v>3.777</v>
      </c>
      <c r="L139">
        <f t="shared" si="20"/>
        <v>3.7164000000000006</v>
      </c>
      <c r="M139">
        <f t="shared" si="24"/>
        <v>3.4958333333333336</v>
      </c>
      <c r="N139" s="1">
        <f t="shared" si="15"/>
        <v>0.0034418850939899126</v>
      </c>
      <c r="O139" s="1">
        <f t="shared" si="21"/>
        <v>0.019804111505758108</v>
      </c>
      <c r="P139" s="1">
        <f t="shared" si="25"/>
        <v>0.08414779499404046</v>
      </c>
    </row>
    <row r="140" spans="1:16" ht="16.5">
      <c r="A140" s="3">
        <v>39064</v>
      </c>
      <c r="B140">
        <v>3.74</v>
      </c>
      <c r="C140">
        <f t="shared" si="22"/>
        <v>3.78</v>
      </c>
      <c r="D140">
        <f t="shared" si="16"/>
        <v>3.7566666666666664</v>
      </c>
      <c r="E140">
        <f t="shared" si="18"/>
        <v>3.7454166666666673</v>
      </c>
      <c r="F140" s="1">
        <f t="shared" si="23"/>
        <v>-0.010582010582010474</v>
      </c>
      <c r="G140" s="1">
        <f t="shared" si="17"/>
        <v>-0.010582010582010474</v>
      </c>
      <c r="H140" s="1">
        <f t="shared" si="19"/>
        <v>-0.0014462120369341377</v>
      </c>
      <c r="K140">
        <f t="shared" si="14"/>
        <v>3.777</v>
      </c>
      <c r="L140">
        <f t="shared" si="20"/>
        <v>3.7316000000000003</v>
      </c>
      <c r="M140">
        <f t="shared" si="24"/>
        <v>3.5011111111111113</v>
      </c>
      <c r="N140" s="1">
        <f t="shared" si="15"/>
        <v>-0.009796134498279036</v>
      </c>
      <c r="O140" s="1">
        <f t="shared" si="21"/>
        <v>0.002251045128095177</v>
      </c>
      <c r="P140" s="1">
        <f t="shared" si="25"/>
        <v>0.0682323072040622</v>
      </c>
    </row>
    <row r="141" spans="1:16" ht="16.5">
      <c r="A141" s="3">
        <v>39065</v>
      </c>
      <c r="B141">
        <v>3.79</v>
      </c>
      <c r="C141">
        <f t="shared" si="22"/>
        <v>3.7783333333333338</v>
      </c>
      <c r="D141">
        <f t="shared" si="16"/>
        <v>3.7750000000000004</v>
      </c>
      <c r="E141">
        <f t="shared" si="18"/>
        <v>3.761250000000001</v>
      </c>
      <c r="F141" s="1">
        <f t="shared" si="23"/>
        <v>0.003087781208645682</v>
      </c>
      <c r="G141" s="1">
        <f t="shared" si="17"/>
        <v>0.003087781208645682</v>
      </c>
      <c r="H141" s="1">
        <f t="shared" si="19"/>
        <v>0.007643735460285585</v>
      </c>
      <c r="K141">
        <f aca="true" t="shared" si="26" ref="K141:K195">AVERAGE(B132:B141)</f>
        <v>3.779</v>
      </c>
      <c r="L141">
        <f t="shared" si="20"/>
        <v>3.7472000000000008</v>
      </c>
      <c r="M141">
        <f t="shared" si="24"/>
        <v>3.5068055555555557</v>
      </c>
      <c r="N141" s="1">
        <f aca="true" t="shared" si="27" ref="N141:N195">(B141-K141)/K141</f>
        <v>0.0029108229690394606</v>
      </c>
      <c r="O141" s="1">
        <f t="shared" si="21"/>
        <v>0.011421861656703478</v>
      </c>
      <c r="P141" s="1">
        <f t="shared" si="25"/>
        <v>0.08075567349201944</v>
      </c>
    </row>
    <row r="142" spans="1:16" ht="16.5">
      <c r="A142" s="3">
        <v>39066</v>
      </c>
      <c r="B142">
        <v>3.78</v>
      </c>
      <c r="C142">
        <f t="shared" si="22"/>
        <v>3.7750000000000004</v>
      </c>
      <c r="D142">
        <f aca="true" t="shared" si="28" ref="D142:D195">AVERAGE(B131:B142)</f>
        <v>3.7783333333333338</v>
      </c>
      <c r="E142">
        <f t="shared" si="18"/>
        <v>3.772500000000001</v>
      </c>
      <c r="F142" s="1">
        <f t="shared" si="23"/>
        <v>0.0013245033112581322</v>
      </c>
      <c r="G142" s="1">
        <f aca="true" t="shared" si="29" ref="G142:G195">(B142-C142)/C142</f>
        <v>0.0013245033112581322</v>
      </c>
      <c r="H142" s="1">
        <f t="shared" si="19"/>
        <v>0.0019880715705762626</v>
      </c>
      <c r="K142">
        <f t="shared" si="26"/>
        <v>3.778</v>
      </c>
      <c r="L142">
        <f t="shared" si="20"/>
        <v>3.762000000000001</v>
      </c>
      <c r="M142">
        <f t="shared" si="24"/>
        <v>3.5123611111111113</v>
      </c>
      <c r="N142" s="1">
        <f t="shared" si="27"/>
        <v>0.0005293806246690788</v>
      </c>
      <c r="O142" s="1">
        <f t="shared" si="21"/>
        <v>0.004784688995215019</v>
      </c>
      <c r="P142" s="1">
        <f t="shared" si="25"/>
        <v>0.07619913796512308</v>
      </c>
    </row>
    <row r="143" spans="1:16" ht="16.5">
      <c r="A143" s="3">
        <v>39069</v>
      </c>
      <c r="B143">
        <v>3.84</v>
      </c>
      <c r="C143">
        <f t="shared" si="22"/>
        <v>3.7883333333333336</v>
      </c>
      <c r="D143">
        <f t="shared" si="28"/>
        <v>3.7841666666666662</v>
      </c>
      <c r="E143">
        <f t="shared" si="18"/>
        <v>3.7841666666666676</v>
      </c>
      <c r="F143" s="1">
        <f t="shared" si="23"/>
        <v>0.013638363396392336</v>
      </c>
      <c r="G143" s="1">
        <f t="shared" si="29"/>
        <v>0.013638363396392336</v>
      </c>
      <c r="H143" s="1">
        <f t="shared" si="19"/>
        <v>0.0147544593701825</v>
      </c>
      <c r="K143">
        <f t="shared" si="26"/>
        <v>3.7879999999999994</v>
      </c>
      <c r="L143">
        <f t="shared" si="20"/>
        <v>3.7752000000000008</v>
      </c>
      <c r="M143">
        <f t="shared" si="24"/>
        <v>3.5186111111111114</v>
      </c>
      <c r="N143" s="1">
        <f t="shared" si="27"/>
        <v>0.013727560718057153</v>
      </c>
      <c r="O143" s="1">
        <f t="shared" si="21"/>
        <v>0.017164653528289643</v>
      </c>
      <c r="P143" s="1">
        <f t="shared" si="25"/>
        <v>0.09133970158680023</v>
      </c>
    </row>
    <row r="144" spans="1:16" ht="16.5">
      <c r="A144" s="3">
        <v>39070</v>
      </c>
      <c r="B144">
        <v>3.79</v>
      </c>
      <c r="C144">
        <f t="shared" si="22"/>
        <v>3.7883333333333327</v>
      </c>
      <c r="D144">
        <f t="shared" si="28"/>
        <v>3.784166666666667</v>
      </c>
      <c r="E144">
        <f t="shared" si="18"/>
        <v>3.790000000000001</v>
      </c>
      <c r="F144" s="1">
        <f t="shared" si="23"/>
        <v>0.00043994720633542584</v>
      </c>
      <c r="G144" s="1">
        <f t="shared" si="29"/>
        <v>0.00043994720633542584</v>
      </c>
      <c r="H144" s="1">
        <f t="shared" si="19"/>
        <v>-2.3434786799475595E-16</v>
      </c>
      <c r="K144">
        <f t="shared" si="26"/>
        <v>3.7880000000000003</v>
      </c>
      <c r="L144">
        <f t="shared" si="20"/>
        <v>3.784400000000001</v>
      </c>
      <c r="M144">
        <f t="shared" si="24"/>
        <v>3.524166666666667</v>
      </c>
      <c r="N144" s="1">
        <f t="shared" si="27"/>
        <v>0.0005279831045405965</v>
      </c>
      <c r="O144" s="1">
        <f t="shared" si="21"/>
        <v>0.0014797590106751235</v>
      </c>
      <c r="P144" s="1">
        <f t="shared" si="25"/>
        <v>0.07543154410026005</v>
      </c>
    </row>
    <row r="145" spans="1:16" ht="16.5">
      <c r="A145" s="3">
        <v>39071</v>
      </c>
      <c r="B145">
        <v>3.84</v>
      </c>
      <c r="C145">
        <f t="shared" si="22"/>
        <v>3.796666666666667</v>
      </c>
      <c r="D145">
        <f t="shared" si="28"/>
        <v>3.792499999999999</v>
      </c>
      <c r="E145">
        <f t="shared" si="18"/>
        <v>3.7904166666666677</v>
      </c>
      <c r="F145" s="1">
        <f t="shared" si="23"/>
        <v>0.011413520632133363</v>
      </c>
      <c r="G145" s="1">
        <f t="shared" si="29"/>
        <v>0.011413520632133363</v>
      </c>
      <c r="H145" s="1">
        <f t="shared" si="19"/>
        <v>0.013081235572166347</v>
      </c>
      <c r="K145">
        <f t="shared" si="26"/>
        <v>3.7920000000000003</v>
      </c>
      <c r="L145">
        <f t="shared" si="20"/>
        <v>3.792000000000001</v>
      </c>
      <c r="M145">
        <f t="shared" si="24"/>
        <v>3.530277777777778</v>
      </c>
      <c r="N145" s="1">
        <f t="shared" si="27"/>
        <v>0.01265822784810116</v>
      </c>
      <c r="O145" s="1">
        <f t="shared" si="21"/>
        <v>0.012658227848100922</v>
      </c>
      <c r="P145" s="1">
        <f t="shared" si="25"/>
        <v>0.087733102525769</v>
      </c>
    </row>
    <row r="146" spans="1:16" ht="16.5">
      <c r="A146" s="3">
        <v>39072</v>
      </c>
      <c r="B146">
        <v>3.9</v>
      </c>
      <c r="C146">
        <f t="shared" si="22"/>
        <v>3.823333333333333</v>
      </c>
      <c r="D146">
        <f t="shared" si="28"/>
        <v>3.8016666666666663</v>
      </c>
      <c r="E146">
        <f t="shared" si="18"/>
        <v>3.7954166666666675</v>
      </c>
      <c r="F146" s="1">
        <f t="shared" si="23"/>
        <v>0.020052310374891136</v>
      </c>
      <c r="G146" s="1">
        <f t="shared" si="29"/>
        <v>0.020052310374891136</v>
      </c>
      <c r="H146" s="1">
        <f t="shared" si="19"/>
        <v>0.02755516522120953</v>
      </c>
      <c r="K146">
        <f t="shared" si="26"/>
        <v>3.8020000000000005</v>
      </c>
      <c r="L146">
        <f t="shared" si="20"/>
        <v>3.7948000000000013</v>
      </c>
      <c r="M146">
        <f t="shared" si="24"/>
        <v>3.537638888888889</v>
      </c>
      <c r="N146" s="1">
        <f t="shared" si="27"/>
        <v>0.025775907417148712</v>
      </c>
      <c r="O146" s="1">
        <f t="shared" si="21"/>
        <v>0.027722146094655474</v>
      </c>
      <c r="P146" s="1">
        <f t="shared" si="25"/>
        <v>0.10243021475403394</v>
      </c>
    </row>
    <row r="147" spans="1:16" ht="16.5">
      <c r="A147" s="3">
        <v>39073</v>
      </c>
      <c r="B147">
        <v>3.9</v>
      </c>
      <c r="C147">
        <f t="shared" si="22"/>
        <v>3.8416666666666663</v>
      </c>
      <c r="D147">
        <f t="shared" si="28"/>
        <v>3.81</v>
      </c>
      <c r="E147">
        <f t="shared" si="18"/>
        <v>3.7987500000000014</v>
      </c>
      <c r="F147" s="1">
        <f t="shared" si="23"/>
        <v>0.015184381778741929</v>
      </c>
      <c r="G147" s="1">
        <f t="shared" si="29"/>
        <v>0.015184381778741929</v>
      </c>
      <c r="H147" s="1">
        <f t="shared" si="19"/>
        <v>0.02665350444225034</v>
      </c>
      <c r="K147">
        <f t="shared" si="26"/>
        <v>3.816</v>
      </c>
      <c r="L147">
        <f t="shared" si="20"/>
        <v>3.7996000000000008</v>
      </c>
      <c r="M147">
        <f t="shared" si="24"/>
        <v>3.545138888888889</v>
      </c>
      <c r="N147" s="1">
        <f t="shared" si="27"/>
        <v>0.02201257861635222</v>
      </c>
      <c r="O147" s="1">
        <f t="shared" si="21"/>
        <v>0.026423834087798487</v>
      </c>
      <c r="P147" s="1">
        <f t="shared" si="25"/>
        <v>0.10009794319294808</v>
      </c>
    </row>
    <row r="148" spans="1:16" ht="16.5">
      <c r="A148" s="3">
        <v>39078</v>
      </c>
      <c r="B148">
        <v>4.09</v>
      </c>
      <c r="C148">
        <f t="shared" si="22"/>
        <v>3.893333333333333</v>
      </c>
      <c r="D148">
        <f t="shared" si="28"/>
        <v>3.834166666666667</v>
      </c>
      <c r="E148">
        <f t="shared" si="18"/>
        <v>3.8108333333333344</v>
      </c>
      <c r="F148" s="1">
        <f t="shared" si="23"/>
        <v>0.050513698630137015</v>
      </c>
      <c r="G148" s="1">
        <f t="shared" si="29"/>
        <v>0.050513698630137015</v>
      </c>
      <c r="H148" s="1">
        <f t="shared" si="19"/>
        <v>0.07325606822654679</v>
      </c>
      <c r="K148">
        <f t="shared" si="26"/>
        <v>3.845999999999999</v>
      </c>
      <c r="L148">
        <f t="shared" si="20"/>
        <v>3.8104000000000013</v>
      </c>
      <c r="M148">
        <f t="shared" si="24"/>
        <v>3.555277777777778</v>
      </c>
      <c r="N148" s="1">
        <f t="shared" si="27"/>
        <v>0.06344253770150825</v>
      </c>
      <c r="O148" s="1">
        <f t="shared" si="21"/>
        <v>0.0733781230317023</v>
      </c>
      <c r="P148" s="1">
        <f t="shared" si="25"/>
        <v>0.15040237518556127</v>
      </c>
    </row>
    <row r="149" spans="1:16" ht="16.5">
      <c r="A149" s="3">
        <v>39079</v>
      </c>
      <c r="B149">
        <v>4.15</v>
      </c>
      <c r="C149">
        <f t="shared" si="22"/>
        <v>3.9450000000000003</v>
      </c>
      <c r="D149">
        <f t="shared" si="28"/>
        <v>3.8666666666666667</v>
      </c>
      <c r="E149">
        <f t="shared" si="18"/>
        <v>3.821250000000001</v>
      </c>
      <c r="F149" s="1">
        <f t="shared" si="23"/>
        <v>0.05196451204055768</v>
      </c>
      <c r="G149" s="1">
        <f t="shared" si="29"/>
        <v>0.05196451204055768</v>
      </c>
      <c r="H149" s="1">
        <f t="shared" si="19"/>
        <v>0.08603205757278361</v>
      </c>
      <c r="K149">
        <f t="shared" si="26"/>
        <v>3.882</v>
      </c>
      <c r="L149">
        <f t="shared" si="20"/>
        <v>3.824400000000001</v>
      </c>
      <c r="M149">
        <f t="shared" si="24"/>
        <v>3.5663888888888895</v>
      </c>
      <c r="N149" s="1">
        <f t="shared" si="27"/>
        <v>0.069036579082947</v>
      </c>
      <c r="O149" s="1">
        <f t="shared" si="21"/>
        <v>0.08513753791444387</v>
      </c>
      <c r="P149" s="1">
        <f t="shared" si="25"/>
        <v>0.1636420281953422</v>
      </c>
    </row>
    <row r="150" spans="1:16" ht="16.5">
      <c r="A150" s="3">
        <v>39080</v>
      </c>
      <c r="B150">
        <v>4.28</v>
      </c>
      <c r="C150">
        <f t="shared" si="22"/>
        <v>4.026666666666667</v>
      </c>
      <c r="D150">
        <f t="shared" si="28"/>
        <v>3.9074999999999993</v>
      </c>
      <c r="E150">
        <f t="shared" si="18"/>
        <v>3.837083333333334</v>
      </c>
      <c r="F150" s="1">
        <f t="shared" si="23"/>
        <v>0.06291390728476812</v>
      </c>
      <c r="G150" s="1">
        <f t="shared" si="29"/>
        <v>0.06291390728476812</v>
      </c>
      <c r="H150" s="1">
        <f t="shared" si="19"/>
        <v>0.11543055706374185</v>
      </c>
      <c r="K150">
        <f t="shared" si="26"/>
        <v>3.936</v>
      </c>
      <c r="L150">
        <f t="shared" si="20"/>
        <v>3.839600000000001</v>
      </c>
      <c r="M150">
        <f t="shared" si="24"/>
        <v>3.5791666666666666</v>
      </c>
      <c r="N150" s="1">
        <f t="shared" si="27"/>
        <v>0.08739837398373991</v>
      </c>
      <c r="O150" s="1">
        <f t="shared" si="21"/>
        <v>0.11469944785915183</v>
      </c>
      <c r="P150" s="1">
        <f t="shared" si="25"/>
        <v>0.1958090803259605</v>
      </c>
    </row>
    <row r="151" spans="1:16" ht="16.5">
      <c r="A151" s="3">
        <v>39084</v>
      </c>
      <c r="B151">
        <v>4.49</v>
      </c>
      <c r="C151">
        <f t="shared" si="22"/>
        <v>4.135000000000001</v>
      </c>
      <c r="D151">
        <f t="shared" si="28"/>
        <v>3.9658333333333338</v>
      </c>
      <c r="E151">
        <f t="shared" si="18"/>
        <v>3.8620833333333344</v>
      </c>
      <c r="F151" s="1">
        <f t="shared" si="23"/>
        <v>0.08585247883917763</v>
      </c>
      <c r="G151" s="1">
        <f t="shared" si="29"/>
        <v>0.08585247883917763</v>
      </c>
      <c r="H151" s="1">
        <f t="shared" si="19"/>
        <v>0.162584960621426</v>
      </c>
      <c r="K151">
        <f t="shared" si="26"/>
        <v>4.006</v>
      </c>
      <c r="L151">
        <f t="shared" si="20"/>
        <v>3.8632000000000004</v>
      </c>
      <c r="M151">
        <f t="shared" si="24"/>
        <v>3.5950000000000006</v>
      </c>
      <c r="N151" s="1">
        <f t="shared" si="27"/>
        <v>0.12081877184223663</v>
      </c>
      <c r="O151" s="1">
        <f t="shared" si="21"/>
        <v>0.16224891281838882</v>
      </c>
      <c r="P151" s="1">
        <f t="shared" si="25"/>
        <v>0.24895688456189136</v>
      </c>
    </row>
    <row r="152" spans="1:16" ht="16.5">
      <c r="A152" s="3">
        <v>39085</v>
      </c>
      <c r="B152">
        <v>4.52</v>
      </c>
      <c r="C152">
        <f t="shared" si="22"/>
        <v>4.238333333333334</v>
      </c>
      <c r="D152">
        <f t="shared" si="28"/>
        <v>4.030833333333334</v>
      </c>
      <c r="E152">
        <f t="shared" si="18"/>
        <v>3.8937500000000003</v>
      </c>
      <c r="F152" s="1">
        <f t="shared" si="23"/>
        <v>0.06645694062131309</v>
      </c>
      <c r="G152" s="1">
        <f t="shared" si="29"/>
        <v>0.06645694062131309</v>
      </c>
      <c r="H152" s="1">
        <f t="shared" si="19"/>
        <v>0.1608346709470303</v>
      </c>
      <c r="K152">
        <f t="shared" si="26"/>
        <v>4.08</v>
      </c>
      <c r="L152">
        <f t="shared" si="20"/>
        <v>3.8884000000000007</v>
      </c>
      <c r="M152">
        <f t="shared" si="24"/>
        <v>3.6112500000000005</v>
      </c>
      <c r="N152" s="1">
        <f t="shared" si="27"/>
        <v>0.10784313725490184</v>
      </c>
      <c r="O152" s="1">
        <f t="shared" si="21"/>
        <v>0.16243184857524912</v>
      </c>
      <c r="P152" s="1">
        <f t="shared" si="25"/>
        <v>0.2516441675320177</v>
      </c>
    </row>
    <row r="153" spans="1:16" ht="16.5">
      <c r="A153" s="3">
        <v>39086</v>
      </c>
      <c r="B153">
        <v>4.35</v>
      </c>
      <c r="C153">
        <f t="shared" si="22"/>
        <v>4.313333333333333</v>
      </c>
      <c r="D153">
        <f t="shared" si="28"/>
        <v>4.0775</v>
      </c>
      <c r="E153">
        <f t="shared" si="18"/>
        <v>3.92625</v>
      </c>
      <c r="F153" s="1">
        <f t="shared" si="23"/>
        <v>0.008500772797527143</v>
      </c>
      <c r="G153" s="1">
        <f t="shared" si="29"/>
        <v>0.008500772797527143</v>
      </c>
      <c r="H153" s="1">
        <f t="shared" si="19"/>
        <v>0.10792741165233992</v>
      </c>
      <c r="K153">
        <f t="shared" si="26"/>
        <v>4.131000000000001</v>
      </c>
      <c r="L153">
        <f t="shared" si="20"/>
        <v>3.912</v>
      </c>
      <c r="M153">
        <f t="shared" si="24"/>
        <v>3.6251388888888894</v>
      </c>
      <c r="N153" s="1">
        <f t="shared" si="27"/>
        <v>0.05301379811183696</v>
      </c>
      <c r="O153" s="1">
        <f t="shared" si="21"/>
        <v>0.11196319018404902</v>
      </c>
      <c r="P153" s="1">
        <f t="shared" si="25"/>
        <v>0.1999540247500093</v>
      </c>
    </row>
    <row r="154" spans="1:16" ht="16.5">
      <c r="A154" s="3">
        <v>39087</v>
      </c>
      <c r="B154">
        <v>4.31</v>
      </c>
      <c r="C154">
        <f t="shared" si="22"/>
        <v>4.35</v>
      </c>
      <c r="D154">
        <f t="shared" si="28"/>
        <v>4.121666666666667</v>
      </c>
      <c r="E154">
        <f aca="true" t="shared" si="30" ref="E154:E195">AVERAGE(B131:B154)</f>
        <v>3.9499999999999997</v>
      </c>
      <c r="F154" s="1">
        <f t="shared" si="23"/>
        <v>-0.009195402298850583</v>
      </c>
      <c r="G154" s="1">
        <f t="shared" si="29"/>
        <v>-0.009195402298850583</v>
      </c>
      <c r="H154" s="1">
        <f aca="true" t="shared" si="31" ref="H154:H195">(B154-E154)/E154</f>
        <v>0.09113924050632909</v>
      </c>
      <c r="K154">
        <f t="shared" si="26"/>
        <v>4.183000000000001</v>
      </c>
      <c r="L154">
        <f t="shared" si="20"/>
        <v>3.9416</v>
      </c>
      <c r="M154">
        <f t="shared" si="24"/>
        <v>3.637777777777779</v>
      </c>
      <c r="N154" s="1">
        <f t="shared" si="27"/>
        <v>0.030360984939038698</v>
      </c>
      <c r="O154" s="1">
        <f t="shared" si="21"/>
        <v>0.09346458291049305</v>
      </c>
      <c r="P154" s="1">
        <f t="shared" si="25"/>
        <v>0.18478924862553406</v>
      </c>
    </row>
    <row r="155" spans="1:16" ht="16.5">
      <c r="A155" s="3">
        <v>39090</v>
      </c>
      <c r="B155">
        <v>4.19</v>
      </c>
      <c r="C155">
        <f t="shared" si="22"/>
        <v>4.3566666666666665</v>
      </c>
      <c r="D155">
        <f t="shared" si="28"/>
        <v>4.150833333333334</v>
      </c>
      <c r="E155">
        <f t="shared" si="30"/>
        <v>3.9674999999999994</v>
      </c>
      <c r="F155" s="1">
        <f t="shared" si="23"/>
        <v>-0.03825554705432274</v>
      </c>
      <c r="G155" s="1">
        <f t="shared" si="29"/>
        <v>-0.03825554705432274</v>
      </c>
      <c r="H155" s="1">
        <f t="shared" si="31"/>
        <v>0.056080655324511924</v>
      </c>
      <c r="K155">
        <f t="shared" si="26"/>
        <v>4.218</v>
      </c>
      <c r="L155">
        <f aca="true" t="shared" si="32" ref="L155:L195">AVERAGE(B131:B155)</f>
        <v>3.9596</v>
      </c>
      <c r="M155">
        <f t="shared" si="24"/>
        <v>3.649027777777778</v>
      </c>
      <c r="N155" s="1">
        <f t="shared" si="27"/>
        <v>-0.006638217164532854</v>
      </c>
      <c r="O155" s="1">
        <f aca="true" t="shared" si="33" ref="O155:O195">(B155-L155)/L155</f>
        <v>0.05818769572684119</v>
      </c>
      <c r="P155" s="1">
        <f t="shared" si="25"/>
        <v>0.14825105621740955</v>
      </c>
    </row>
    <row r="156" spans="1:16" ht="16.5">
      <c r="A156" s="3">
        <v>39091</v>
      </c>
      <c r="B156">
        <v>4.09</v>
      </c>
      <c r="C156">
        <f t="shared" si="22"/>
        <v>4.325</v>
      </c>
      <c r="D156">
        <f t="shared" si="28"/>
        <v>4.175833333333333</v>
      </c>
      <c r="E156">
        <f t="shared" si="30"/>
        <v>3.98</v>
      </c>
      <c r="F156" s="1">
        <f t="shared" si="23"/>
        <v>-0.054335260115607006</v>
      </c>
      <c r="G156" s="1">
        <f t="shared" si="29"/>
        <v>-0.054335260115607006</v>
      </c>
      <c r="H156" s="1">
        <f t="shared" si="31"/>
        <v>0.02763819095477384</v>
      </c>
      <c r="K156">
        <f t="shared" si="26"/>
        <v>4.237</v>
      </c>
      <c r="L156">
        <f t="shared" si="32"/>
        <v>3.9723999999999995</v>
      </c>
      <c r="M156">
        <f t="shared" si="24"/>
        <v>3.659027777777778</v>
      </c>
      <c r="N156" s="1">
        <f t="shared" si="27"/>
        <v>-0.03469435921642677</v>
      </c>
      <c r="O156" s="1">
        <f t="shared" si="33"/>
        <v>0.029604269459269052</v>
      </c>
      <c r="P156" s="1">
        <f t="shared" si="25"/>
        <v>0.1177832605807552</v>
      </c>
    </row>
    <row r="157" spans="1:16" ht="16.5">
      <c r="A157" s="3">
        <v>39092</v>
      </c>
      <c r="B157">
        <v>4</v>
      </c>
      <c r="C157">
        <f t="shared" si="22"/>
        <v>4.243333333333333</v>
      </c>
      <c r="D157">
        <f t="shared" si="28"/>
        <v>4.189166666666666</v>
      </c>
      <c r="E157">
        <f t="shared" si="30"/>
        <v>3.9908333333333323</v>
      </c>
      <c r="F157" s="1">
        <f t="shared" si="23"/>
        <v>-0.05734485467399839</v>
      </c>
      <c r="G157" s="1">
        <f t="shared" si="29"/>
        <v>-0.05734485467399839</v>
      </c>
      <c r="H157" s="1">
        <f t="shared" si="31"/>
        <v>0.0022969304656506972</v>
      </c>
      <c r="K157">
        <f t="shared" si="26"/>
        <v>4.247</v>
      </c>
      <c r="L157">
        <f t="shared" si="32"/>
        <v>3.9808</v>
      </c>
      <c r="M157">
        <f t="shared" si="24"/>
        <v>3.6677777777777782</v>
      </c>
      <c r="N157" s="1">
        <f t="shared" si="27"/>
        <v>-0.05815870025900633</v>
      </c>
      <c r="O157" s="1">
        <f t="shared" si="33"/>
        <v>0.004823151125401956</v>
      </c>
      <c r="P157" s="1">
        <f t="shared" si="25"/>
        <v>0.0905786125416539</v>
      </c>
    </row>
    <row r="158" spans="1:16" ht="16.5">
      <c r="A158" s="3">
        <v>39093</v>
      </c>
      <c r="B158">
        <v>3.96</v>
      </c>
      <c r="C158">
        <f t="shared" si="22"/>
        <v>4.15</v>
      </c>
      <c r="D158">
        <f t="shared" si="28"/>
        <v>4.194166666666667</v>
      </c>
      <c r="E158">
        <f t="shared" si="30"/>
        <v>3.9979166666666663</v>
      </c>
      <c r="F158" s="1">
        <f t="shared" si="23"/>
        <v>-0.04578313253012057</v>
      </c>
      <c r="G158" s="1">
        <f t="shared" si="29"/>
        <v>-0.04578313253012057</v>
      </c>
      <c r="H158" s="1">
        <f t="shared" si="31"/>
        <v>-0.009484106305367307</v>
      </c>
      <c r="K158">
        <f t="shared" si="26"/>
        <v>4.234</v>
      </c>
      <c r="L158">
        <f t="shared" si="32"/>
        <v>3.9895999999999985</v>
      </c>
      <c r="M158">
        <f t="shared" si="24"/>
        <v>3.676111111111111</v>
      </c>
      <c r="N158" s="1">
        <f t="shared" si="27"/>
        <v>-0.06471421823334908</v>
      </c>
      <c r="O158" s="1">
        <f t="shared" si="33"/>
        <v>-0.007419290154401075</v>
      </c>
      <c r="P158" s="1">
        <f t="shared" si="25"/>
        <v>0.07722532869880609</v>
      </c>
    </row>
    <row r="159" spans="1:16" ht="16.5">
      <c r="A159" s="3">
        <v>39094</v>
      </c>
      <c r="B159">
        <v>4.02</v>
      </c>
      <c r="C159">
        <f t="shared" si="22"/>
        <v>4.095</v>
      </c>
      <c r="D159">
        <f t="shared" si="28"/>
        <v>4.204166666666667</v>
      </c>
      <c r="E159">
        <f t="shared" si="30"/>
        <v>4.007083333333333</v>
      </c>
      <c r="F159" s="1">
        <f t="shared" si="23"/>
        <v>-0.01831501831501836</v>
      </c>
      <c r="G159" s="1">
        <f t="shared" si="29"/>
        <v>-0.01831501831501836</v>
      </c>
      <c r="H159" s="1">
        <f t="shared" si="31"/>
        <v>0.0032234584589788413</v>
      </c>
      <c r="K159">
        <f t="shared" si="26"/>
        <v>4.221000000000001</v>
      </c>
      <c r="L159">
        <f t="shared" si="32"/>
        <v>3.9987999999999992</v>
      </c>
      <c r="M159">
        <f t="shared" si="24"/>
        <v>3.6851388888888885</v>
      </c>
      <c r="N159" s="1">
        <f t="shared" si="27"/>
        <v>-0.04761904761904794</v>
      </c>
      <c r="O159" s="1">
        <f t="shared" si="33"/>
        <v>0.005301590477143226</v>
      </c>
      <c r="P159" s="1">
        <f t="shared" si="25"/>
        <v>0.0908679757283383</v>
      </c>
    </row>
    <row r="160" spans="1:16" ht="16.5">
      <c r="A160" s="3">
        <v>39097</v>
      </c>
      <c r="B160">
        <v>4.09</v>
      </c>
      <c r="C160">
        <f t="shared" si="22"/>
        <v>4.058333333333334</v>
      </c>
      <c r="D160">
        <f t="shared" si="28"/>
        <v>4.204166666666667</v>
      </c>
      <c r="E160">
        <f t="shared" si="30"/>
        <v>4.019166666666666</v>
      </c>
      <c r="F160" s="1">
        <f t="shared" si="23"/>
        <v>0.007802874743326395</v>
      </c>
      <c r="G160" s="1">
        <f t="shared" si="29"/>
        <v>0.007802874743326395</v>
      </c>
      <c r="H160" s="1">
        <f t="shared" si="31"/>
        <v>0.017623885548413955</v>
      </c>
      <c r="K160">
        <f t="shared" si="26"/>
        <v>4.202</v>
      </c>
      <c r="L160">
        <f t="shared" si="32"/>
        <v>4.0104</v>
      </c>
      <c r="M160">
        <f t="shared" si="24"/>
        <v>3.6954166666666657</v>
      </c>
      <c r="N160" s="1">
        <f t="shared" si="27"/>
        <v>-0.02665397429795338</v>
      </c>
      <c r="O160" s="1">
        <f t="shared" si="33"/>
        <v>0.019848394175144654</v>
      </c>
      <c r="P160" s="1">
        <f t="shared" si="25"/>
        <v>0.10677641222234775</v>
      </c>
    </row>
    <row r="161" spans="1:16" ht="16.5">
      <c r="A161" s="3">
        <v>39098</v>
      </c>
      <c r="B161">
        <v>4.1</v>
      </c>
      <c r="C161">
        <f t="shared" si="22"/>
        <v>4.043333333333333</v>
      </c>
      <c r="D161">
        <f t="shared" si="28"/>
        <v>4.200000000000001</v>
      </c>
      <c r="E161">
        <f t="shared" si="30"/>
        <v>4.033333333333332</v>
      </c>
      <c r="F161" s="1">
        <f t="shared" si="23"/>
        <v>0.014014839241549872</v>
      </c>
      <c r="G161" s="1">
        <f t="shared" si="29"/>
        <v>0.014014839241549872</v>
      </c>
      <c r="H161" s="1">
        <f t="shared" si="31"/>
        <v>0.016528925619834878</v>
      </c>
      <c r="K161">
        <f t="shared" si="26"/>
        <v>4.163</v>
      </c>
      <c r="L161">
        <f t="shared" si="32"/>
        <v>4.022399999999999</v>
      </c>
      <c r="M161">
        <f t="shared" si="24"/>
        <v>3.705833333333333</v>
      </c>
      <c r="N161" s="1">
        <f t="shared" si="27"/>
        <v>-0.015133317319241078</v>
      </c>
      <c r="O161" s="1">
        <f t="shared" si="33"/>
        <v>0.019291964996022364</v>
      </c>
      <c r="P161" s="1">
        <f t="shared" si="25"/>
        <v>0.10636384079154484</v>
      </c>
    </row>
    <row r="162" spans="1:16" ht="16.5">
      <c r="A162" s="3">
        <v>39099</v>
      </c>
      <c r="B162">
        <v>4.06</v>
      </c>
      <c r="C162">
        <f t="shared" si="22"/>
        <v>4.038333333333333</v>
      </c>
      <c r="D162">
        <f t="shared" si="28"/>
        <v>4.181666666666667</v>
      </c>
      <c r="E162">
        <f t="shared" si="30"/>
        <v>4.044583333333333</v>
      </c>
      <c r="F162" s="1">
        <f t="shared" si="23"/>
        <v>0.005365249690466323</v>
      </c>
      <c r="G162" s="1">
        <f t="shared" si="29"/>
        <v>0.005365249690466323</v>
      </c>
      <c r="H162" s="1">
        <f t="shared" si="31"/>
        <v>0.0038116822911301597</v>
      </c>
      <c r="K162">
        <f t="shared" si="26"/>
        <v>4.117000000000001</v>
      </c>
      <c r="L162">
        <f t="shared" si="32"/>
        <v>4.0344</v>
      </c>
      <c r="M162">
        <f t="shared" si="24"/>
        <v>3.7154166666666675</v>
      </c>
      <c r="N162" s="1">
        <f t="shared" si="27"/>
        <v>-0.013845032790867443</v>
      </c>
      <c r="O162" s="1">
        <f t="shared" si="33"/>
        <v>0.006345429307951578</v>
      </c>
      <c r="P162" s="1">
        <f t="shared" si="25"/>
        <v>0.09274419647863597</v>
      </c>
    </row>
    <row r="163" spans="1:16" ht="16.5">
      <c r="A163" s="3">
        <v>39100</v>
      </c>
      <c r="B163">
        <v>4.03</v>
      </c>
      <c r="C163">
        <f t="shared" si="22"/>
        <v>4.043333333333334</v>
      </c>
      <c r="D163">
        <f t="shared" si="28"/>
        <v>4.1433333333333335</v>
      </c>
      <c r="E163">
        <f t="shared" si="30"/>
        <v>4.054583333333333</v>
      </c>
      <c r="F163" s="1">
        <f t="shared" si="23"/>
        <v>-0.003297609233305929</v>
      </c>
      <c r="G163" s="1">
        <f t="shared" si="29"/>
        <v>-0.003297609233305929</v>
      </c>
      <c r="H163" s="1">
        <f t="shared" si="31"/>
        <v>-0.0060630973178501316</v>
      </c>
      <c r="K163">
        <f t="shared" si="26"/>
        <v>4.085</v>
      </c>
      <c r="L163">
        <f t="shared" si="32"/>
        <v>4.044</v>
      </c>
      <c r="M163">
        <f t="shared" si="24"/>
        <v>3.7240277777777786</v>
      </c>
      <c r="N163" s="1">
        <f t="shared" si="27"/>
        <v>-0.01346389228886162</v>
      </c>
      <c r="O163" s="1">
        <f t="shared" si="33"/>
        <v>-0.003461918892185793</v>
      </c>
      <c r="P163" s="1">
        <f t="shared" si="25"/>
        <v>0.0821616380114122</v>
      </c>
    </row>
    <row r="164" spans="1:16" ht="16.5">
      <c r="A164" s="3">
        <v>39101</v>
      </c>
      <c r="B164">
        <v>4.07</v>
      </c>
      <c r="C164">
        <f t="shared" si="22"/>
        <v>4.0616666666666665</v>
      </c>
      <c r="D164">
        <f t="shared" si="28"/>
        <v>4.105833333333334</v>
      </c>
      <c r="E164">
        <f t="shared" si="30"/>
        <v>4.0683333333333325</v>
      </c>
      <c r="F164" s="1">
        <f t="shared" si="23"/>
        <v>0.0020517029134182393</v>
      </c>
      <c r="G164" s="1">
        <f t="shared" si="29"/>
        <v>0.0020517029134182393</v>
      </c>
      <c r="H164" s="1">
        <f t="shared" si="31"/>
        <v>0.000409668168783568</v>
      </c>
      <c r="K164">
        <f t="shared" si="26"/>
        <v>4.061000000000001</v>
      </c>
      <c r="L164">
        <f t="shared" si="32"/>
        <v>4.0552</v>
      </c>
      <c r="M164">
        <f t="shared" si="24"/>
        <v>3.7331944444444454</v>
      </c>
      <c r="N164" s="1">
        <f t="shared" si="27"/>
        <v>0.002216202905688119</v>
      </c>
      <c r="O164" s="1">
        <f t="shared" si="33"/>
        <v>0.0036496350364963862</v>
      </c>
      <c r="P164" s="1">
        <f t="shared" si="25"/>
        <v>0.09021913017597362</v>
      </c>
    </row>
    <row r="165" spans="1:16" ht="16.5">
      <c r="A165" s="3">
        <v>39104</v>
      </c>
      <c r="B165">
        <v>4.07</v>
      </c>
      <c r="C165">
        <f t="shared" si="22"/>
        <v>4.07</v>
      </c>
      <c r="D165">
        <f t="shared" si="28"/>
        <v>4.0825000000000005</v>
      </c>
      <c r="E165">
        <f t="shared" si="30"/>
        <v>4.079999999999999</v>
      </c>
      <c r="F165" s="1">
        <f t="shared" si="23"/>
        <v>0</v>
      </c>
      <c r="G165" s="1">
        <f t="shared" si="29"/>
        <v>0</v>
      </c>
      <c r="H165" s="1">
        <f t="shared" si="31"/>
        <v>-0.0024509803921565934</v>
      </c>
      <c r="K165">
        <f t="shared" si="26"/>
        <v>4.0489999999999995</v>
      </c>
      <c r="L165">
        <f t="shared" si="32"/>
        <v>4.0684</v>
      </c>
      <c r="M165">
        <f t="shared" si="24"/>
        <v>3.742638888888889</v>
      </c>
      <c r="N165" s="1">
        <f t="shared" si="27"/>
        <v>0.0051864657940234125</v>
      </c>
      <c r="O165" s="1">
        <f t="shared" si="33"/>
        <v>0.0003932749975422063</v>
      </c>
      <c r="P165" s="1">
        <f t="shared" si="25"/>
        <v>0.08746799272646308</v>
      </c>
    </row>
    <row r="166" spans="1:16" ht="16.5">
      <c r="A166" s="3">
        <v>39105</v>
      </c>
      <c r="B166">
        <v>4</v>
      </c>
      <c r="C166">
        <f t="shared" si="22"/>
        <v>4.055000000000001</v>
      </c>
      <c r="D166">
        <f t="shared" si="28"/>
        <v>4.0566666666666675</v>
      </c>
      <c r="E166">
        <f t="shared" si="30"/>
        <v>4.089166666666666</v>
      </c>
      <c r="F166" s="1">
        <f t="shared" si="23"/>
        <v>-0.01356350184956858</v>
      </c>
      <c r="G166" s="1">
        <f t="shared" si="29"/>
        <v>-0.01356350184956858</v>
      </c>
      <c r="H166" s="1">
        <f t="shared" si="31"/>
        <v>-0.021805583859792067</v>
      </c>
      <c r="K166">
        <f t="shared" si="26"/>
        <v>4.04</v>
      </c>
      <c r="L166">
        <f t="shared" si="32"/>
        <v>4.0767999999999995</v>
      </c>
      <c r="M166">
        <f t="shared" si="24"/>
        <v>3.751388888888889</v>
      </c>
      <c r="N166" s="1">
        <f t="shared" si="27"/>
        <v>-0.00990099009900991</v>
      </c>
      <c r="O166" s="1">
        <f t="shared" si="33"/>
        <v>-0.018838304552590154</v>
      </c>
      <c r="P166" s="1">
        <f t="shared" si="25"/>
        <v>0.066271751203258</v>
      </c>
    </row>
    <row r="167" spans="1:16" ht="16.5">
      <c r="A167" s="3">
        <v>39106</v>
      </c>
      <c r="B167">
        <v>4</v>
      </c>
      <c r="C167">
        <f t="shared" si="22"/>
        <v>4.038333333333333</v>
      </c>
      <c r="D167">
        <f t="shared" si="28"/>
        <v>4.040833333333333</v>
      </c>
      <c r="E167">
        <f t="shared" si="30"/>
        <v>4.095833333333334</v>
      </c>
      <c r="F167" s="1">
        <f t="shared" si="23"/>
        <v>-0.009492364836978897</v>
      </c>
      <c r="G167" s="1">
        <f t="shared" si="29"/>
        <v>-0.009492364836978897</v>
      </c>
      <c r="H167" s="1">
        <f t="shared" si="31"/>
        <v>-0.02339776195320466</v>
      </c>
      <c r="K167">
        <f t="shared" si="26"/>
        <v>4.040000000000001</v>
      </c>
      <c r="L167">
        <f t="shared" si="32"/>
        <v>4.0855999999999995</v>
      </c>
      <c r="M167">
        <f t="shared" si="24"/>
        <v>3.7600000000000002</v>
      </c>
      <c r="N167" s="1">
        <f t="shared" si="27"/>
        <v>-0.009900990099010127</v>
      </c>
      <c r="O167" s="1">
        <f t="shared" si="33"/>
        <v>-0.020951635010769402</v>
      </c>
      <c r="P167" s="1">
        <f t="shared" si="25"/>
        <v>0.06382978723404249</v>
      </c>
    </row>
    <row r="168" spans="1:16" ht="16.5">
      <c r="A168" s="3">
        <v>39107</v>
      </c>
      <c r="B168">
        <v>4</v>
      </c>
      <c r="C168">
        <f t="shared" si="22"/>
        <v>4.028333333333333</v>
      </c>
      <c r="D168">
        <f t="shared" si="28"/>
        <v>4.033333333333333</v>
      </c>
      <c r="E168">
        <f t="shared" si="30"/>
        <v>4.104583333333333</v>
      </c>
      <c r="F168" s="1">
        <f t="shared" si="23"/>
        <v>-0.007033512618949108</v>
      </c>
      <c r="G168" s="1">
        <f t="shared" si="29"/>
        <v>-0.007033512618949108</v>
      </c>
      <c r="H168" s="1">
        <f t="shared" si="31"/>
        <v>-0.025479646736371923</v>
      </c>
      <c r="K168">
        <f t="shared" si="26"/>
        <v>4.044</v>
      </c>
      <c r="L168">
        <f t="shared" si="32"/>
        <v>4.0920000000000005</v>
      </c>
      <c r="M168">
        <f t="shared" si="24"/>
        <v>3.76888888888889</v>
      </c>
      <c r="N168" s="1">
        <f t="shared" si="27"/>
        <v>-0.010880316518298615</v>
      </c>
      <c r="O168" s="1">
        <f t="shared" si="33"/>
        <v>-0.022482893450635512</v>
      </c>
      <c r="P168" s="1">
        <f t="shared" si="25"/>
        <v>0.0613207547169808</v>
      </c>
    </row>
    <row r="169" spans="1:16" ht="16.5">
      <c r="A169" s="3">
        <v>39108</v>
      </c>
      <c r="B169">
        <v>3.93</v>
      </c>
      <c r="C169">
        <f t="shared" si="22"/>
        <v>4.011666666666667</v>
      </c>
      <c r="D169">
        <f t="shared" si="28"/>
        <v>4.027500000000001</v>
      </c>
      <c r="E169">
        <f t="shared" si="30"/>
        <v>4.108333333333333</v>
      </c>
      <c r="F169" s="1">
        <f t="shared" si="23"/>
        <v>-0.020357291233901093</v>
      </c>
      <c r="G169" s="1">
        <f t="shared" si="29"/>
        <v>-0.020357291233901093</v>
      </c>
      <c r="H169" s="1">
        <f t="shared" si="31"/>
        <v>-0.04340770791075048</v>
      </c>
      <c r="K169">
        <f t="shared" si="26"/>
        <v>4.035</v>
      </c>
      <c r="L169">
        <f t="shared" si="32"/>
        <v>4.0976</v>
      </c>
      <c r="M169">
        <f t="shared" si="24"/>
        <v>3.7761111111111116</v>
      </c>
      <c r="N169" s="1">
        <f t="shared" si="27"/>
        <v>-0.026022304832713748</v>
      </c>
      <c r="O169" s="1">
        <f t="shared" si="33"/>
        <v>-0.04090199140960556</v>
      </c>
      <c r="P169" s="1">
        <f t="shared" si="25"/>
        <v>0.040753273503015934</v>
      </c>
    </row>
    <row r="170" spans="1:16" ht="16.5">
      <c r="A170" s="3">
        <v>39111</v>
      </c>
      <c r="B170">
        <v>3.9</v>
      </c>
      <c r="C170">
        <f t="shared" si="22"/>
        <v>3.983333333333333</v>
      </c>
      <c r="D170">
        <f t="shared" si="28"/>
        <v>4.0225</v>
      </c>
      <c r="E170">
        <f t="shared" si="30"/>
        <v>4.108333333333334</v>
      </c>
      <c r="F170" s="1">
        <f t="shared" si="23"/>
        <v>-0.020920502092050135</v>
      </c>
      <c r="G170" s="1">
        <f t="shared" si="29"/>
        <v>-0.020920502092050135</v>
      </c>
      <c r="H170" s="1">
        <f t="shared" si="31"/>
        <v>-0.050709939148073264</v>
      </c>
      <c r="K170">
        <f t="shared" si="26"/>
        <v>4.016</v>
      </c>
      <c r="L170">
        <f t="shared" si="32"/>
        <v>4.1</v>
      </c>
      <c r="M170">
        <f t="shared" si="24"/>
        <v>3.782777777777779</v>
      </c>
      <c r="N170" s="1">
        <f t="shared" si="27"/>
        <v>-0.02888446215139445</v>
      </c>
      <c r="O170" s="1">
        <f t="shared" si="33"/>
        <v>-0.04878048780487799</v>
      </c>
      <c r="P170" s="1">
        <f t="shared" si="25"/>
        <v>0.03098839770891434</v>
      </c>
    </row>
    <row r="171" spans="1:16" ht="16.5">
      <c r="A171" s="3">
        <v>39112</v>
      </c>
      <c r="B171">
        <v>3.9</v>
      </c>
      <c r="C171">
        <f t="shared" si="22"/>
        <v>3.9549999999999996</v>
      </c>
      <c r="D171">
        <f t="shared" si="28"/>
        <v>4.0125</v>
      </c>
      <c r="E171">
        <f t="shared" si="30"/>
        <v>4.108333333333334</v>
      </c>
      <c r="F171" s="1">
        <f t="shared" si="23"/>
        <v>-0.013906447534766048</v>
      </c>
      <c r="G171" s="1">
        <f t="shared" si="29"/>
        <v>-0.013906447534766048</v>
      </c>
      <c r="H171" s="1">
        <f t="shared" si="31"/>
        <v>-0.050709939148073264</v>
      </c>
      <c r="K171">
        <f t="shared" si="26"/>
        <v>3.996</v>
      </c>
      <c r="L171">
        <f t="shared" si="32"/>
        <v>4.100000000000001</v>
      </c>
      <c r="M171">
        <f t="shared" si="24"/>
        <v>3.789583333333333</v>
      </c>
      <c r="N171" s="1">
        <f t="shared" si="27"/>
        <v>-0.024024024024024045</v>
      </c>
      <c r="O171" s="1">
        <f t="shared" si="33"/>
        <v>-0.0487804878048784</v>
      </c>
      <c r="P171" s="1">
        <f t="shared" si="25"/>
        <v>0.029136888400220006</v>
      </c>
    </row>
    <row r="172" spans="1:16" ht="16.5">
      <c r="A172" s="3">
        <v>39113</v>
      </c>
      <c r="B172">
        <v>3.86</v>
      </c>
      <c r="C172">
        <f t="shared" si="22"/>
        <v>3.9316666666666666</v>
      </c>
      <c r="D172">
        <f t="shared" si="28"/>
        <v>3.9933333333333327</v>
      </c>
      <c r="E172">
        <f t="shared" si="30"/>
        <v>4.098750000000001</v>
      </c>
      <c r="F172" s="1">
        <f t="shared" si="23"/>
        <v>-0.01822806273844852</v>
      </c>
      <c r="G172" s="1">
        <f t="shared" si="29"/>
        <v>-0.01822806273844852</v>
      </c>
      <c r="H172" s="1">
        <f t="shared" si="31"/>
        <v>-0.058249466300701644</v>
      </c>
      <c r="K172">
        <f t="shared" si="26"/>
        <v>3.976</v>
      </c>
      <c r="L172">
        <f t="shared" si="32"/>
        <v>4.098400000000001</v>
      </c>
      <c r="M172">
        <f t="shared" si="24"/>
        <v>3.7958333333333334</v>
      </c>
      <c r="N172" s="1">
        <f t="shared" si="27"/>
        <v>-0.02917505030181089</v>
      </c>
      <c r="O172" s="1">
        <f t="shared" si="33"/>
        <v>-0.058169041577201056</v>
      </c>
      <c r="P172" s="1">
        <f t="shared" si="25"/>
        <v>0.016904500548847373</v>
      </c>
    </row>
    <row r="173" spans="1:16" ht="16.5">
      <c r="A173" s="3">
        <v>39114</v>
      </c>
      <c r="B173">
        <v>3.83</v>
      </c>
      <c r="C173">
        <f t="shared" si="22"/>
        <v>3.9033333333333338</v>
      </c>
      <c r="D173">
        <f t="shared" si="28"/>
        <v>3.970833333333333</v>
      </c>
      <c r="E173">
        <f t="shared" si="30"/>
        <v>4.085416666666668</v>
      </c>
      <c r="F173" s="1">
        <f t="shared" si="23"/>
        <v>-0.01878736122971828</v>
      </c>
      <c r="G173" s="1">
        <f t="shared" si="29"/>
        <v>-0.01878736122971828</v>
      </c>
      <c r="H173" s="1">
        <f t="shared" si="31"/>
        <v>-0.06251912289648168</v>
      </c>
      <c r="K173">
        <f t="shared" si="26"/>
        <v>3.9559999999999995</v>
      </c>
      <c r="L173">
        <f t="shared" si="32"/>
        <v>4.088000000000001</v>
      </c>
      <c r="M173">
        <f t="shared" si="24"/>
        <v>3.8019444444444437</v>
      </c>
      <c r="N173" s="1">
        <f t="shared" si="27"/>
        <v>-0.0318503538928209</v>
      </c>
      <c r="O173" s="1">
        <f t="shared" si="33"/>
        <v>-0.06311154598825852</v>
      </c>
      <c r="P173" s="1">
        <f t="shared" si="25"/>
        <v>0.007379264995981809</v>
      </c>
    </row>
    <row r="174" spans="1:16" ht="16.5">
      <c r="A174" s="3">
        <v>39115</v>
      </c>
      <c r="B174">
        <v>3.84</v>
      </c>
      <c r="C174">
        <f t="shared" si="22"/>
        <v>3.876666666666667</v>
      </c>
      <c r="D174">
        <f t="shared" si="28"/>
        <v>3.9524999999999992</v>
      </c>
      <c r="E174">
        <f t="shared" si="30"/>
        <v>4.067083333333334</v>
      </c>
      <c r="F174" s="1">
        <f t="shared" si="23"/>
        <v>-0.009458297506448943</v>
      </c>
      <c r="G174" s="1">
        <f t="shared" si="29"/>
        <v>-0.009458297506448943</v>
      </c>
      <c r="H174" s="1">
        <f t="shared" si="31"/>
        <v>-0.05583444319229597</v>
      </c>
      <c r="K174">
        <f t="shared" si="26"/>
        <v>3.933</v>
      </c>
      <c r="L174">
        <f t="shared" si="32"/>
        <v>4.075600000000001</v>
      </c>
      <c r="M174">
        <f t="shared" si="24"/>
        <v>3.808194444444444</v>
      </c>
      <c r="N174" s="1">
        <f t="shared" si="27"/>
        <v>-0.023646071700991603</v>
      </c>
      <c r="O174" s="1">
        <f t="shared" si="33"/>
        <v>-0.05780743939542681</v>
      </c>
      <c r="P174" s="1">
        <f t="shared" si="25"/>
        <v>0.008351872788941998</v>
      </c>
    </row>
    <row r="175" spans="1:16" ht="16.5">
      <c r="A175" s="3">
        <v>39118</v>
      </c>
      <c r="B175">
        <v>3.83</v>
      </c>
      <c r="C175">
        <f t="shared" si="22"/>
        <v>3.8599999999999994</v>
      </c>
      <c r="D175">
        <f t="shared" si="28"/>
        <v>3.9358333333333326</v>
      </c>
      <c r="E175">
        <f t="shared" si="30"/>
        <v>4.039583333333335</v>
      </c>
      <c r="F175" s="1">
        <f t="shared" si="23"/>
        <v>-0.007772020725388436</v>
      </c>
      <c r="G175" s="1">
        <f t="shared" si="29"/>
        <v>-0.007772020725388436</v>
      </c>
      <c r="H175" s="1">
        <f t="shared" si="31"/>
        <v>-0.05188241361526589</v>
      </c>
      <c r="K175">
        <f t="shared" si="26"/>
        <v>3.908999999999999</v>
      </c>
      <c r="L175">
        <f t="shared" si="32"/>
        <v>4.057600000000001</v>
      </c>
      <c r="M175">
        <f t="shared" si="24"/>
        <v>3.814027777777778</v>
      </c>
      <c r="N175" s="1">
        <f t="shared" si="27"/>
        <v>-0.02020977232028623</v>
      </c>
      <c r="O175" s="1">
        <f t="shared" si="33"/>
        <v>-0.05609227129337555</v>
      </c>
      <c r="P175" s="1">
        <f t="shared" si="25"/>
        <v>0.0041877571829139065</v>
      </c>
    </row>
    <row r="176" spans="1:16" ht="16.5">
      <c r="A176" s="3">
        <v>39119</v>
      </c>
      <c r="B176">
        <v>3.86</v>
      </c>
      <c r="C176">
        <f t="shared" si="22"/>
        <v>3.853333333333333</v>
      </c>
      <c r="D176">
        <f t="shared" si="28"/>
        <v>3.918333333333333</v>
      </c>
      <c r="E176">
        <f t="shared" si="30"/>
        <v>4.012083333333334</v>
      </c>
      <c r="F176" s="1">
        <f t="shared" si="23"/>
        <v>0.0017301038062284139</v>
      </c>
      <c r="G176" s="1">
        <f t="shared" si="29"/>
        <v>0.0017301038062284139</v>
      </c>
      <c r="H176" s="1">
        <f t="shared" si="31"/>
        <v>-0.03790632464430383</v>
      </c>
      <c r="K176">
        <f t="shared" si="26"/>
        <v>3.8950000000000005</v>
      </c>
      <c r="L176">
        <f t="shared" si="32"/>
        <v>4.032400000000001</v>
      </c>
      <c r="M176">
        <f t="shared" si="24"/>
        <v>3.8202777777777777</v>
      </c>
      <c r="N176" s="1">
        <f t="shared" si="27"/>
        <v>-0.008985879332477685</v>
      </c>
      <c r="O176" s="1">
        <f t="shared" si="33"/>
        <v>-0.042753695069933775</v>
      </c>
      <c r="P176" s="1">
        <f t="shared" si="25"/>
        <v>0.010397731404057295</v>
      </c>
    </row>
    <row r="177" spans="1:16" ht="16.5">
      <c r="A177" s="3">
        <v>39120</v>
      </c>
      <c r="B177">
        <v>3.92</v>
      </c>
      <c r="C177">
        <f t="shared" si="22"/>
        <v>3.856666666666667</v>
      </c>
      <c r="D177">
        <f t="shared" si="28"/>
        <v>3.9058333333333324</v>
      </c>
      <c r="E177">
        <f t="shared" si="30"/>
        <v>3.994166666666667</v>
      </c>
      <c r="F177" s="1">
        <f t="shared" si="23"/>
        <v>0.016421780466724205</v>
      </c>
      <c r="G177" s="1">
        <f t="shared" si="29"/>
        <v>0.016421780466724205</v>
      </c>
      <c r="H177" s="1">
        <f t="shared" si="31"/>
        <v>-0.018568746088045186</v>
      </c>
      <c r="K177">
        <f t="shared" si="26"/>
        <v>3.8870000000000005</v>
      </c>
      <c r="L177">
        <f t="shared" si="32"/>
        <v>4.008400000000001</v>
      </c>
      <c r="M177">
        <f t="shared" si="24"/>
        <v>3.8273611111111117</v>
      </c>
      <c r="N177" s="1">
        <f t="shared" si="27"/>
        <v>0.008489837921275912</v>
      </c>
      <c r="O177" s="1">
        <f t="shared" si="33"/>
        <v>-0.022053687256761028</v>
      </c>
      <c r="P177" s="1">
        <f t="shared" si="25"/>
        <v>0.024204376383495863</v>
      </c>
    </row>
    <row r="178" spans="1:16" ht="16.5">
      <c r="A178" s="3">
        <v>39121</v>
      </c>
      <c r="B178">
        <v>3.95</v>
      </c>
      <c r="C178">
        <f t="shared" si="22"/>
        <v>3.8716666666666666</v>
      </c>
      <c r="D178">
        <f t="shared" si="28"/>
        <v>3.9016666666666673</v>
      </c>
      <c r="E178">
        <f t="shared" si="30"/>
        <v>3.9791666666666674</v>
      </c>
      <c r="F178" s="1">
        <f t="shared" si="23"/>
        <v>0.0202324580284116</v>
      </c>
      <c r="G178" s="1">
        <f t="shared" si="29"/>
        <v>0.0202324580284116</v>
      </c>
      <c r="H178" s="1">
        <f t="shared" si="31"/>
        <v>-0.0073298429319373125</v>
      </c>
      <c r="K178">
        <f t="shared" si="26"/>
        <v>3.8820000000000006</v>
      </c>
      <c r="L178">
        <f t="shared" si="32"/>
        <v>3.992400000000001</v>
      </c>
      <c r="M178">
        <f t="shared" si="24"/>
        <v>3.835000000000001</v>
      </c>
      <c r="N178" s="1">
        <f t="shared" si="27"/>
        <v>0.01751674394641927</v>
      </c>
      <c r="O178" s="1">
        <f t="shared" si="33"/>
        <v>-0.010620178338843966</v>
      </c>
      <c r="P178" s="1">
        <f t="shared" si="25"/>
        <v>0.029986962190351837</v>
      </c>
    </row>
    <row r="179" spans="1:16" ht="16.5">
      <c r="A179" s="3">
        <v>39122</v>
      </c>
      <c r="B179">
        <v>3.94</v>
      </c>
      <c r="C179">
        <f t="shared" si="22"/>
        <v>3.89</v>
      </c>
      <c r="D179">
        <f t="shared" si="28"/>
        <v>3.896666666666667</v>
      </c>
      <c r="E179">
        <f t="shared" si="30"/>
        <v>3.96875</v>
      </c>
      <c r="F179" s="1">
        <f t="shared" si="23"/>
        <v>0.012853470437017948</v>
      </c>
      <c r="G179" s="1">
        <f t="shared" si="29"/>
        <v>0.012853470437017948</v>
      </c>
      <c r="H179" s="1">
        <f t="shared" si="31"/>
        <v>-0.00724409448818899</v>
      </c>
      <c r="K179">
        <f t="shared" si="26"/>
        <v>3.883</v>
      </c>
      <c r="L179">
        <f t="shared" si="32"/>
        <v>3.9776000000000007</v>
      </c>
      <c r="M179">
        <f t="shared" si="24"/>
        <v>3.84263888888889</v>
      </c>
      <c r="N179" s="1">
        <f t="shared" si="27"/>
        <v>0.01467937161988152</v>
      </c>
      <c r="O179" s="1">
        <f t="shared" si="33"/>
        <v>-0.009452936444087071</v>
      </c>
      <c r="P179" s="1">
        <f t="shared" si="25"/>
        <v>0.025337044131998086</v>
      </c>
    </row>
    <row r="180" spans="1:16" ht="16.5">
      <c r="A180" s="3">
        <v>39125</v>
      </c>
      <c r="B180">
        <v>3.93</v>
      </c>
      <c r="C180">
        <f t="shared" si="22"/>
        <v>3.905</v>
      </c>
      <c r="D180">
        <f t="shared" si="28"/>
        <v>3.8908333333333336</v>
      </c>
      <c r="E180">
        <f t="shared" si="30"/>
        <v>3.9620833333333336</v>
      </c>
      <c r="F180" s="1">
        <f t="shared" si="23"/>
        <v>0.006402048655569874</v>
      </c>
      <c r="G180" s="1">
        <f t="shared" si="29"/>
        <v>0.006402048655569874</v>
      </c>
      <c r="H180" s="1">
        <f t="shared" si="31"/>
        <v>-0.008097591755179337</v>
      </c>
      <c r="K180">
        <f t="shared" si="26"/>
        <v>3.886</v>
      </c>
      <c r="L180">
        <f t="shared" si="32"/>
        <v>3.9672</v>
      </c>
      <c r="M180">
        <f t="shared" si="24"/>
        <v>3.850833333333335</v>
      </c>
      <c r="N180" s="1">
        <f t="shared" si="27"/>
        <v>0.011322696860524971</v>
      </c>
      <c r="O180" s="1">
        <f t="shared" si="33"/>
        <v>-0.009376890502117336</v>
      </c>
      <c r="P180" s="1">
        <f t="shared" si="25"/>
        <v>0.020558320709802704</v>
      </c>
    </row>
    <row r="181" spans="1:16" ht="16.5">
      <c r="A181" s="3">
        <v>39126</v>
      </c>
      <c r="B181">
        <v>3.88</v>
      </c>
      <c r="C181">
        <f t="shared" si="22"/>
        <v>3.9133333333333336</v>
      </c>
      <c r="D181">
        <f t="shared" si="28"/>
        <v>3.8866666666666667</v>
      </c>
      <c r="E181">
        <f t="shared" si="30"/>
        <v>3.9570833333333333</v>
      </c>
      <c r="F181" s="1">
        <f t="shared" si="23"/>
        <v>-0.00851788756388424</v>
      </c>
      <c r="G181" s="1">
        <f t="shared" si="29"/>
        <v>-0.00851788756388424</v>
      </c>
      <c r="H181" s="1">
        <f t="shared" si="31"/>
        <v>-0.019479835737601363</v>
      </c>
      <c r="K181">
        <f t="shared" si="26"/>
        <v>3.8840000000000003</v>
      </c>
      <c r="L181">
        <f t="shared" si="32"/>
        <v>3.9588</v>
      </c>
      <c r="M181">
        <f t="shared" si="24"/>
        <v>3.8581944444444463</v>
      </c>
      <c r="N181" s="1">
        <f t="shared" si="27"/>
        <v>-0.0010298661174048525</v>
      </c>
      <c r="O181" s="1">
        <f t="shared" si="33"/>
        <v>-0.019905021723754725</v>
      </c>
      <c r="P181" s="1">
        <f t="shared" si="25"/>
        <v>0.00565175132294129</v>
      </c>
    </row>
    <row r="182" spans="1:16" ht="16.5">
      <c r="A182" s="3">
        <v>39127</v>
      </c>
      <c r="B182">
        <v>3.87</v>
      </c>
      <c r="C182">
        <f t="shared" si="22"/>
        <v>3.9150000000000005</v>
      </c>
      <c r="D182">
        <f t="shared" si="28"/>
        <v>3.8841666666666668</v>
      </c>
      <c r="E182">
        <f t="shared" si="30"/>
        <v>3.953333333333333</v>
      </c>
      <c r="F182" s="1">
        <f t="shared" si="23"/>
        <v>-0.011494252873563312</v>
      </c>
      <c r="G182" s="1">
        <f t="shared" si="29"/>
        <v>-0.011494252873563312</v>
      </c>
      <c r="H182" s="1">
        <f t="shared" si="31"/>
        <v>-0.02107925801011797</v>
      </c>
      <c r="K182">
        <f t="shared" si="26"/>
        <v>3.8850000000000002</v>
      </c>
      <c r="L182">
        <f t="shared" si="32"/>
        <v>3.9536000000000002</v>
      </c>
      <c r="M182">
        <f t="shared" si="24"/>
        <v>3.865138888888891</v>
      </c>
      <c r="N182" s="1">
        <f t="shared" si="27"/>
        <v>-0.0038610038610038928</v>
      </c>
      <c r="O182" s="1">
        <f t="shared" si="33"/>
        <v>-0.021145285309591286</v>
      </c>
      <c r="P182" s="1">
        <f t="shared" si="25"/>
        <v>0.0012576808365369315</v>
      </c>
    </row>
    <row r="183" spans="1:16" ht="16.5">
      <c r="A183" s="3">
        <v>39128</v>
      </c>
      <c r="B183">
        <v>3.9</v>
      </c>
      <c r="C183">
        <f t="shared" si="22"/>
        <v>3.9116666666666666</v>
      </c>
      <c r="D183">
        <f t="shared" si="28"/>
        <v>3.8841666666666668</v>
      </c>
      <c r="E183">
        <f t="shared" si="30"/>
        <v>3.9483333333333337</v>
      </c>
      <c r="F183" s="1">
        <f t="shared" si="23"/>
        <v>-0.002982530890498521</v>
      </c>
      <c r="G183" s="1">
        <f t="shared" si="29"/>
        <v>-0.002982530890498521</v>
      </c>
      <c r="H183" s="1">
        <f t="shared" si="31"/>
        <v>-0.012241452089489348</v>
      </c>
      <c r="K183">
        <f t="shared" si="26"/>
        <v>3.8919999999999995</v>
      </c>
      <c r="L183">
        <f t="shared" si="32"/>
        <v>3.9512</v>
      </c>
      <c r="M183">
        <f t="shared" si="24"/>
        <v>3.872361111111113</v>
      </c>
      <c r="N183" s="1">
        <f t="shared" si="27"/>
        <v>0.0020554984583762725</v>
      </c>
      <c r="O183" s="1">
        <f t="shared" si="33"/>
        <v>-0.012958088681919451</v>
      </c>
      <c r="P183" s="1">
        <f t="shared" si="25"/>
        <v>0.007137477134965971</v>
      </c>
    </row>
    <row r="184" spans="1:16" ht="16.5">
      <c r="A184" s="3">
        <v>39129</v>
      </c>
      <c r="B184">
        <v>3.93</v>
      </c>
      <c r="C184">
        <f t="shared" si="22"/>
        <v>3.908333333333333</v>
      </c>
      <c r="D184">
        <f t="shared" si="28"/>
        <v>3.89</v>
      </c>
      <c r="E184">
        <f t="shared" si="30"/>
        <v>3.941666666666667</v>
      </c>
      <c r="F184" s="1">
        <f t="shared" si="23"/>
        <v>0.005543710021322033</v>
      </c>
      <c r="G184" s="1">
        <f t="shared" si="29"/>
        <v>0.005543710021322033</v>
      </c>
      <c r="H184" s="1">
        <f t="shared" si="31"/>
        <v>-0.0029598308668076227</v>
      </c>
      <c r="K184">
        <f t="shared" si="26"/>
        <v>3.901</v>
      </c>
      <c r="L184">
        <f t="shared" si="32"/>
        <v>3.9476000000000004</v>
      </c>
      <c r="M184">
        <f t="shared" si="24"/>
        <v>3.8802777777777795</v>
      </c>
      <c r="N184" s="1">
        <f t="shared" si="27"/>
        <v>0.007433991284286173</v>
      </c>
      <c r="O184" s="1">
        <f t="shared" si="33"/>
        <v>-0.004458405106900466</v>
      </c>
      <c r="P184" s="1">
        <f t="shared" si="25"/>
        <v>0.012814088338463335</v>
      </c>
    </row>
    <row r="185" spans="1:16" ht="16.5">
      <c r="A185" s="3">
        <v>39134</v>
      </c>
      <c r="B185">
        <v>3.92</v>
      </c>
      <c r="C185">
        <f t="shared" si="22"/>
        <v>3.905</v>
      </c>
      <c r="D185">
        <f t="shared" si="28"/>
        <v>3.8974999999999995</v>
      </c>
      <c r="E185">
        <f t="shared" si="30"/>
        <v>3.9341666666666675</v>
      </c>
      <c r="F185" s="1">
        <f t="shared" si="23"/>
        <v>0.0038412291933419013</v>
      </c>
      <c r="G185" s="1">
        <f t="shared" si="29"/>
        <v>0.0038412291933419013</v>
      </c>
      <c r="H185" s="1">
        <f t="shared" si="31"/>
        <v>-0.0036009320059311703</v>
      </c>
      <c r="K185">
        <f t="shared" si="26"/>
        <v>3.91</v>
      </c>
      <c r="L185">
        <f t="shared" si="32"/>
        <v>3.9408000000000003</v>
      </c>
      <c r="M185">
        <f t="shared" si="24"/>
        <v>3.8879166666666682</v>
      </c>
      <c r="N185" s="1">
        <f t="shared" si="27"/>
        <v>0.0025575447570331936</v>
      </c>
      <c r="O185" s="1">
        <f t="shared" si="33"/>
        <v>-0.005278116118554703</v>
      </c>
      <c r="P185" s="1">
        <f t="shared" si="25"/>
        <v>0.008252063015753512</v>
      </c>
    </row>
    <row r="186" spans="1:16" ht="16.5">
      <c r="A186" s="3">
        <v>39135</v>
      </c>
      <c r="B186">
        <v>3.89</v>
      </c>
      <c r="C186">
        <f t="shared" si="22"/>
        <v>3.8983333333333334</v>
      </c>
      <c r="D186">
        <f t="shared" si="28"/>
        <v>3.901666666666667</v>
      </c>
      <c r="E186">
        <f t="shared" si="30"/>
        <v>3.927083333333334</v>
      </c>
      <c r="F186" s="1">
        <f t="shared" si="23"/>
        <v>-0.002137665669089347</v>
      </c>
      <c r="G186" s="1">
        <f t="shared" si="29"/>
        <v>-0.002137665669089347</v>
      </c>
      <c r="H186" s="1">
        <f t="shared" si="31"/>
        <v>-0.009442970822281285</v>
      </c>
      <c r="K186">
        <f t="shared" si="26"/>
        <v>3.9130000000000003</v>
      </c>
      <c r="L186">
        <f t="shared" si="32"/>
        <v>3.932400000000001</v>
      </c>
      <c r="M186">
        <f t="shared" si="24"/>
        <v>3.8950000000000014</v>
      </c>
      <c r="N186" s="1">
        <f t="shared" si="27"/>
        <v>-0.005877843087145446</v>
      </c>
      <c r="O186" s="1">
        <f t="shared" si="33"/>
        <v>-0.010782219509714336</v>
      </c>
      <c r="P186" s="1">
        <f t="shared" si="25"/>
        <v>-0.001283697047497105</v>
      </c>
    </row>
    <row r="187" spans="1:16" ht="16.5">
      <c r="A187" s="3">
        <v>39136</v>
      </c>
      <c r="B187">
        <v>3.85</v>
      </c>
      <c r="C187">
        <f t="shared" si="22"/>
        <v>3.893333333333333</v>
      </c>
      <c r="D187">
        <f t="shared" si="28"/>
        <v>3.9033333333333338</v>
      </c>
      <c r="E187">
        <f t="shared" si="30"/>
        <v>3.9195833333333336</v>
      </c>
      <c r="F187" s="1">
        <f t="shared" si="23"/>
        <v>-0.011130136986301286</v>
      </c>
      <c r="G187" s="1">
        <f t="shared" si="29"/>
        <v>-0.011130136986301286</v>
      </c>
      <c r="H187" s="1">
        <f t="shared" si="31"/>
        <v>-0.01775273732326996</v>
      </c>
      <c r="K187">
        <f t="shared" si="26"/>
        <v>3.906</v>
      </c>
      <c r="L187">
        <f t="shared" si="32"/>
        <v>3.9240000000000004</v>
      </c>
      <c r="M187">
        <f t="shared" si="24"/>
        <v>3.901805555555557</v>
      </c>
      <c r="N187" s="1">
        <f t="shared" si="27"/>
        <v>-0.014336917562724026</v>
      </c>
      <c r="O187" s="1">
        <f t="shared" si="33"/>
        <v>-0.01885830784913361</v>
      </c>
      <c r="P187" s="1">
        <f t="shared" si="25"/>
        <v>-0.01327732887196135</v>
      </c>
    </row>
    <row r="188" spans="1:16" ht="16.5">
      <c r="A188" s="3">
        <v>39139</v>
      </c>
      <c r="B188">
        <v>3.84</v>
      </c>
      <c r="C188">
        <f t="shared" si="22"/>
        <v>3.8883333333333336</v>
      </c>
      <c r="D188">
        <f t="shared" si="28"/>
        <v>3.9016666666666673</v>
      </c>
      <c r="E188">
        <f t="shared" si="30"/>
        <v>3.9100000000000006</v>
      </c>
      <c r="F188" s="1">
        <f t="shared" si="23"/>
        <v>-0.012430347192456179</v>
      </c>
      <c r="G188" s="1">
        <f t="shared" si="29"/>
        <v>-0.012430347192456179</v>
      </c>
      <c r="H188" s="1">
        <f t="shared" si="31"/>
        <v>-0.01790281329923292</v>
      </c>
      <c r="K188">
        <f t="shared" si="26"/>
        <v>3.8950000000000005</v>
      </c>
      <c r="L188">
        <f t="shared" si="32"/>
        <v>3.9164000000000003</v>
      </c>
      <c r="M188">
        <f t="shared" si="24"/>
        <v>3.9079166666666683</v>
      </c>
      <c r="N188" s="1">
        <f t="shared" si="27"/>
        <v>-0.014120667522464853</v>
      </c>
      <c r="O188" s="1">
        <f t="shared" si="33"/>
        <v>-0.019507711163313363</v>
      </c>
      <c r="P188" s="1">
        <f t="shared" si="25"/>
        <v>-0.01737925151935218</v>
      </c>
    </row>
    <row r="189" spans="1:16" ht="16.5">
      <c r="A189" s="3">
        <v>39140</v>
      </c>
      <c r="B189">
        <v>3.8</v>
      </c>
      <c r="C189">
        <f t="shared" si="22"/>
        <v>3.8716666666666666</v>
      </c>
      <c r="D189">
        <f t="shared" si="28"/>
        <v>3.891666666666667</v>
      </c>
      <c r="E189">
        <f t="shared" si="30"/>
        <v>3.89875</v>
      </c>
      <c r="F189" s="1">
        <f t="shared" si="23"/>
        <v>-0.018510546706844624</v>
      </c>
      <c r="G189" s="1">
        <f t="shared" si="29"/>
        <v>-0.018510546706844624</v>
      </c>
      <c r="H189" s="1">
        <f t="shared" si="31"/>
        <v>-0.0253286309714653</v>
      </c>
      <c r="K189">
        <f t="shared" si="26"/>
        <v>3.8810000000000002</v>
      </c>
      <c r="L189">
        <f t="shared" si="32"/>
        <v>3.9056000000000006</v>
      </c>
      <c r="M189">
        <f t="shared" si="24"/>
        <v>3.9133333333333358</v>
      </c>
      <c r="N189" s="1">
        <f t="shared" si="27"/>
        <v>-0.020870909559392012</v>
      </c>
      <c r="O189" s="1">
        <f t="shared" si="33"/>
        <v>-0.02703809913969705</v>
      </c>
      <c r="P189" s="1">
        <f t="shared" si="25"/>
        <v>-0.028960817717206783</v>
      </c>
    </row>
    <row r="190" spans="1:16" ht="16.5">
      <c r="A190" s="3">
        <v>39141</v>
      </c>
      <c r="B190">
        <v>3.74</v>
      </c>
      <c r="C190">
        <f t="shared" si="22"/>
        <v>3.84</v>
      </c>
      <c r="D190">
        <f t="shared" si="28"/>
        <v>3.874166666666667</v>
      </c>
      <c r="E190">
        <f t="shared" si="30"/>
        <v>3.887916666666667</v>
      </c>
      <c r="F190" s="1">
        <f t="shared" si="23"/>
        <v>-0.026041666666666574</v>
      </c>
      <c r="G190" s="1">
        <f t="shared" si="29"/>
        <v>-0.026041666666666574</v>
      </c>
      <c r="H190" s="1">
        <f t="shared" si="31"/>
        <v>-0.03804522559211232</v>
      </c>
      <c r="K190">
        <f t="shared" si="26"/>
        <v>3.8620000000000005</v>
      </c>
      <c r="L190">
        <f t="shared" si="32"/>
        <v>3.8924000000000003</v>
      </c>
      <c r="M190">
        <f t="shared" si="24"/>
        <v>3.9165277777777794</v>
      </c>
      <c r="N190" s="1">
        <f t="shared" si="27"/>
        <v>-0.031589849818746844</v>
      </c>
      <c r="O190" s="1">
        <f t="shared" si="33"/>
        <v>-0.03915322166272739</v>
      </c>
      <c r="P190" s="1">
        <f t="shared" si="25"/>
        <v>-0.04507252030213871</v>
      </c>
    </row>
    <row r="191" spans="1:16" ht="16.5">
      <c r="A191" s="3">
        <v>39142</v>
      </c>
      <c r="B191">
        <v>3.7</v>
      </c>
      <c r="C191">
        <f t="shared" si="22"/>
        <v>3.803333333333333</v>
      </c>
      <c r="D191">
        <f t="shared" si="28"/>
        <v>3.8541666666666674</v>
      </c>
      <c r="E191">
        <f t="shared" si="30"/>
        <v>3.8754166666666667</v>
      </c>
      <c r="F191" s="1">
        <f t="shared" si="23"/>
        <v>-0.027169149868536184</v>
      </c>
      <c r="G191" s="1">
        <f t="shared" si="29"/>
        <v>-0.027169149868536184</v>
      </c>
      <c r="H191" s="1">
        <f t="shared" si="31"/>
        <v>-0.045263950112891055</v>
      </c>
      <c r="K191">
        <f t="shared" si="26"/>
        <v>3.8440000000000003</v>
      </c>
      <c r="L191">
        <f t="shared" si="32"/>
        <v>3.8804000000000003</v>
      </c>
      <c r="M191">
        <f t="shared" si="24"/>
        <v>3.9184722222222237</v>
      </c>
      <c r="N191" s="1">
        <f t="shared" si="27"/>
        <v>-0.03746097814776278</v>
      </c>
      <c r="O191" s="1">
        <f t="shared" si="33"/>
        <v>-0.04649005257189983</v>
      </c>
      <c r="P191" s="1">
        <f t="shared" si="25"/>
        <v>-0.05575443944281036</v>
      </c>
    </row>
    <row r="192" spans="1:16" ht="16.5">
      <c r="A192" s="3">
        <v>39143</v>
      </c>
      <c r="B192">
        <v>3.67</v>
      </c>
      <c r="C192">
        <f t="shared" si="22"/>
        <v>3.766666666666667</v>
      </c>
      <c r="D192">
        <f t="shared" si="28"/>
        <v>3.832500000000001</v>
      </c>
      <c r="E192">
        <f t="shared" si="30"/>
        <v>3.8616666666666664</v>
      </c>
      <c r="F192" s="1">
        <f t="shared" si="23"/>
        <v>-0.02566371681415941</v>
      </c>
      <c r="G192" s="1">
        <f t="shared" si="29"/>
        <v>-0.02566371681415941</v>
      </c>
      <c r="H192" s="1">
        <f t="shared" si="31"/>
        <v>-0.049633146309883414</v>
      </c>
      <c r="K192">
        <f t="shared" si="26"/>
        <v>3.8240000000000007</v>
      </c>
      <c r="L192">
        <f t="shared" si="32"/>
        <v>3.8672000000000004</v>
      </c>
      <c r="M192">
        <f t="shared" si="24"/>
        <v>3.918750000000002</v>
      </c>
      <c r="N192" s="1">
        <f t="shared" si="27"/>
        <v>-0.040271966527196855</v>
      </c>
      <c r="O192" s="1">
        <f t="shared" si="33"/>
        <v>-0.05099296648738117</v>
      </c>
      <c r="P192" s="1">
        <f t="shared" si="25"/>
        <v>-0.06347687400319028</v>
      </c>
    </row>
    <row r="193" spans="1:16" ht="16.5">
      <c r="A193" s="3">
        <v>39146</v>
      </c>
      <c r="B193">
        <v>3.59</v>
      </c>
      <c r="C193">
        <f t="shared" si="22"/>
        <v>3.723333333333333</v>
      </c>
      <c r="D193">
        <f t="shared" si="28"/>
        <v>3.8083333333333336</v>
      </c>
      <c r="E193">
        <f t="shared" si="30"/>
        <v>3.8474999999999997</v>
      </c>
      <c r="F193" s="1">
        <f t="shared" si="23"/>
        <v>-0.035810205908683966</v>
      </c>
      <c r="G193" s="1">
        <f t="shared" si="29"/>
        <v>-0.035810205908683966</v>
      </c>
      <c r="H193" s="1">
        <f t="shared" si="31"/>
        <v>-0.06692657569850549</v>
      </c>
      <c r="K193">
        <f t="shared" si="26"/>
        <v>3.7929999999999993</v>
      </c>
      <c r="L193">
        <f t="shared" si="32"/>
        <v>3.8508</v>
      </c>
      <c r="M193">
        <f t="shared" si="24"/>
        <v>3.9154166666666677</v>
      </c>
      <c r="N193" s="1">
        <f t="shared" si="27"/>
        <v>-0.05351964144476653</v>
      </c>
      <c r="O193" s="1">
        <f t="shared" si="33"/>
        <v>-0.06772618676638624</v>
      </c>
      <c r="P193" s="1">
        <f t="shared" si="25"/>
        <v>-0.08311163137171465</v>
      </c>
    </row>
    <row r="194" spans="1:16" ht="16.5">
      <c r="A194" s="3">
        <v>39147</v>
      </c>
      <c r="B194">
        <v>3.65</v>
      </c>
      <c r="C194">
        <f t="shared" si="22"/>
        <v>3.6916666666666664</v>
      </c>
      <c r="D194">
        <f t="shared" si="28"/>
        <v>3.790000000000001</v>
      </c>
      <c r="E194">
        <f t="shared" si="30"/>
        <v>3.8370833333333336</v>
      </c>
      <c r="F194" s="1">
        <f t="shared" si="23"/>
        <v>-0.011286681715575581</v>
      </c>
      <c r="G194" s="1">
        <f t="shared" si="29"/>
        <v>-0.011286681715575581</v>
      </c>
      <c r="H194" s="1">
        <f t="shared" si="31"/>
        <v>-0.04875665110218274</v>
      </c>
      <c r="K194">
        <f t="shared" si="26"/>
        <v>3.7649999999999997</v>
      </c>
      <c r="L194">
        <f t="shared" si="32"/>
        <v>3.8396</v>
      </c>
      <c r="M194">
        <f t="shared" si="24"/>
        <v>3.9136111111111114</v>
      </c>
      <c r="N194" s="1">
        <f t="shared" si="27"/>
        <v>-0.03054448871181933</v>
      </c>
      <c r="O194" s="1">
        <f t="shared" si="33"/>
        <v>-0.049380143764975515</v>
      </c>
      <c r="P194" s="1">
        <f t="shared" si="25"/>
        <v>-0.06735751295336796</v>
      </c>
    </row>
    <row r="195" spans="1:16" ht="16.5">
      <c r="A195" s="3">
        <v>39148</v>
      </c>
      <c r="B195">
        <v>3.67</v>
      </c>
      <c r="C195">
        <f t="shared" si="22"/>
        <v>3.6699999999999995</v>
      </c>
      <c r="D195">
        <f t="shared" si="28"/>
        <v>3.7708333333333326</v>
      </c>
      <c r="E195">
        <f t="shared" si="30"/>
        <v>3.8275000000000006</v>
      </c>
      <c r="F195" s="1">
        <f t="shared" si="23"/>
        <v>1.210052342915702E-16</v>
      </c>
      <c r="G195" s="1">
        <f t="shared" si="29"/>
        <v>1.210052342915702E-16</v>
      </c>
      <c r="H195" s="1">
        <f t="shared" si="31"/>
        <v>-0.04114957544088847</v>
      </c>
      <c r="K195">
        <f t="shared" si="26"/>
        <v>3.7399999999999998</v>
      </c>
      <c r="L195">
        <f t="shared" si="32"/>
        <v>3.8304</v>
      </c>
      <c r="M195">
        <f t="shared" si="24"/>
        <v>3.9115277777777786</v>
      </c>
      <c r="N195" s="1">
        <f t="shared" si="27"/>
        <v>-0.01871657754010691</v>
      </c>
      <c r="O195" s="1">
        <f t="shared" si="33"/>
        <v>-0.04187552213868006</v>
      </c>
      <c r="P195" s="1">
        <f t="shared" si="25"/>
        <v>-0.06174768313034854</v>
      </c>
    </row>
    <row r="196" spans="1:16" ht="16.5">
      <c r="A196" s="3">
        <v>39149</v>
      </c>
      <c r="B196">
        <v>3.75</v>
      </c>
      <c r="C196">
        <f aca="true" t="shared" si="34" ref="C196:C259">AVERAGE(B191:B196)</f>
        <v>3.671666666666667</v>
      </c>
      <c r="D196">
        <f aca="true" t="shared" si="35" ref="D196:D259">AVERAGE(B185:B196)</f>
        <v>3.7558333333333334</v>
      </c>
      <c r="E196">
        <f aca="true" t="shared" si="36" ref="E196:E259">AVERAGE(B173:B196)</f>
        <v>3.8229166666666674</v>
      </c>
      <c r="F196" s="1">
        <f aca="true" t="shared" si="37" ref="F196:F259">(B196-C196)/C196</f>
        <v>0.021334543803903715</v>
      </c>
      <c r="G196" s="1">
        <f aca="true" t="shared" si="38" ref="G196:G259">(B196-C196)/C196</f>
        <v>0.021334543803903715</v>
      </c>
      <c r="H196" s="1">
        <f aca="true" t="shared" si="39" ref="H196:H259">(B196-E196)/E196</f>
        <v>-0.01907356948228902</v>
      </c>
      <c r="K196">
        <f aca="true" t="shared" si="40" ref="K196:K259">AVERAGE(B187:B196)</f>
        <v>3.726</v>
      </c>
      <c r="L196">
        <f aca="true" t="shared" si="41" ref="L196:L259">AVERAGE(B172:B196)</f>
        <v>3.8244000000000007</v>
      </c>
      <c r="M196">
        <f aca="true" t="shared" si="42" ref="M196:M259">AVERAGE(B125:B196)</f>
        <v>3.910833333333334</v>
      </c>
      <c r="N196" s="1">
        <f aca="true" t="shared" si="43" ref="N196:N259">(B196-K196)/K196</f>
        <v>0.006441223832528186</v>
      </c>
      <c r="O196" s="1">
        <f aca="true" t="shared" si="44" ref="O196:O259">(B196-L196)/L196</f>
        <v>-0.01945403200502057</v>
      </c>
      <c r="P196" s="1">
        <f aca="true" t="shared" si="45" ref="P196:P259">(B196-M196)/M196</f>
        <v>-0.04112507990624352</v>
      </c>
    </row>
    <row r="197" spans="1:16" ht="16.5">
      <c r="A197" s="3">
        <v>39150</v>
      </c>
      <c r="B197">
        <v>3.79</v>
      </c>
      <c r="C197">
        <f t="shared" si="34"/>
        <v>3.686666666666666</v>
      </c>
      <c r="D197">
        <f t="shared" si="35"/>
        <v>3.7449999999999997</v>
      </c>
      <c r="E197">
        <f t="shared" si="36"/>
        <v>3.8212500000000005</v>
      </c>
      <c r="F197" s="1">
        <f t="shared" si="37"/>
        <v>0.0280289330922244</v>
      </c>
      <c r="G197" s="1">
        <f t="shared" si="38"/>
        <v>0.0280289330922244</v>
      </c>
      <c r="H197" s="1">
        <f t="shared" si="39"/>
        <v>-0.00817795224075903</v>
      </c>
      <c r="K197">
        <f t="shared" si="40"/>
        <v>3.7199999999999998</v>
      </c>
      <c r="L197">
        <f t="shared" si="41"/>
        <v>3.821600000000001</v>
      </c>
      <c r="M197">
        <f t="shared" si="42"/>
        <v>3.909305555555557</v>
      </c>
      <c r="N197" s="1">
        <f t="shared" si="43"/>
        <v>0.018817204301075346</v>
      </c>
      <c r="O197" s="1">
        <f t="shared" si="44"/>
        <v>-0.008268787942223401</v>
      </c>
      <c r="P197" s="1">
        <f t="shared" si="45"/>
        <v>-0.03051835009059613</v>
      </c>
    </row>
    <row r="198" spans="1:16" ht="16.5">
      <c r="A198" s="3">
        <v>39153</v>
      </c>
      <c r="B198">
        <v>3.85</v>
      </c>
      <c r="C198">
        <f t="shared" si="34"/>
        <v>3.716666666666667</v>
      </c>
      <c r="D198">
        <f t="shared" si="35"/>
        <v>3.7416666666666667</v>
      </c>
      <c r="E198">
        <f t="shared" si="36"/>
        <v>3.821666666666667</v>
      </c>
      <c r="F198" s="1">
        <f t="shared" si="37"/>
        <v>0.0358744394618834</v>
      </c>
      <c r="G198" s="1">
        <f t="shared" si="38"/>
        <v>0.0358744394618834</v>
      </c>
      <c r="H198" s="1">
        <f t="shared" si="39"/>
        <v>0.007413868294810172</v>
      </c>
      <c r="K198">
        <f t="shared" si="40"/>
        <v>3.721</v>
      </c>
      <c r="L198">
        <f t="shared" si="41"/>
        <v>3.8224</v>
      </c>
      <c r="M198">
        <f t="shared" si="42"/>
        <v>3.908611111111112</v>
      </c>
      <c r="N198" s="1">
        <f t="shared" si="43"/>
        <v>0.034668099973125505</v>
      </c>
      <c r="O198" s="1">
        <f t="shared" si="44"/>
        <v>0.007220594390958578</v>
      </c>
      <c r="P198" s="1">
        <f t="shared" si="45"/>
        <v>-0.01499538056996678</v>
      </c>
    </row>
    <row r="199" spans="1:16" ht="16.5">
      <c r="A199" s="3">
        <v>39154</v>
      </c>
      <c r="B199">
        <v>3.83</v>
      </c>
      <c r="C199">
        <f t="shared" si="34"/>
        <v>3.7566666666666664</v>
      </c>
      <c r="D199">
        <f t="shared" si="35"/>
        <v>3.7399999999999998</v>
      </c>
      <c r="E199">
        <f t="shared" si="36"/>
        <v>3.821666666666667</v>
      </c>
      <c r="F199" s="1">
        <f t="shared" si="37"/>
        <v>0.019520851818988563</v>
      </c>
      <c r="G199" s="1">
        <f t="shared" si="38"/>
        <v>0.019520851818988563</v>
      </c>
      <c r="H199" s="1">
        <f t="shared" si="39"/>
        <v>0.002180549498473491</v>
      </c>
      <c r="K199">
        <f t="shared" si="40"/>
        <v>3.7239999999999993</v>
      </c>
      <c r="L199">
        <f t="shared" si="41"/>
        <v>3.8220000000000005</v>
      </c>
      <c r="M199">
        <f t="shared" si="42"/>
        <v>3.907777777777778</v>
      </c>
      <c r="N199" s="1">
        <f t="shared" si="43"/>
        <v>0.028464017185821908</v>
      </c>
      <c r="O199" s="1">
        <f t="shared" si="44"/>
        <v>0.0020931449502876926</v>
      </c>
      <c r="P199" s="1">
        <f t="shared" si="45"/>
        <v>-0.019903326698891142</v>
      </c>
    </row>
    <row r="200" spans="1:16" ht="16.5">
      <c r="A200" s="3">
        <v>39155</v>
      </c>
      <c r="B200">
        <v>3.75</v>
      </c>
      <c r="C200">
        <f t="shared" si="34"/>
        <v>3.7733333333333334</v>
      </c>
      <c r="D200">
        <f t="shared" si="35"/>
        <v>3.7325</v>
      </c>
      <c r="E200">
        <f t="shared" si="36"/>
        <v>3.817083333333334</v>
      </c>
      <c r="F200" s="1">
        <f t="shared" si="37"/>
        <v>-0.006183745583038894</v>
      </c>
      <c r="G200" s="1">
        <f t="shared" si="38"/>
        <v>-0.006183745583038894</v>
      </c>
      <c r="H200" s="1">
        <f t="shared" si="39"/>
        <v>-0.017574500600371322</v>
      </c>
      <c r="K200">
        <f t="shared" si="40"/>
        <v>3.725</v>
      </c>
      <c r="L200">
        <f t="shared" si="41"/>
        <v>3.8188000000000004</v>
      </c>
      <c r="M200">
        <f t="shared" si="42"/>
        <v>3.90763888888889</v>
      </c>
      <c r="N200" s="1">
        <f t="shared" si="43"/>
        <v>0.00671140939597313</v>
      </c>
      <c r="O200" s="1">
        <f t="shared" si="44"/>
        <v>-0.018016130721692787</v>
      </c>
      <c r="P200" s="1">
        <f t="shared" si="45"/>
        <v>-0.04034121201350658</v>
      </c>
    </row>
    <row r="201" spans="1:16" ht="16.5">
      <c r="A201" s="3">
        <v>39156</v>
      </c>
      <c r="B201">
        <v>3.78</v>
      </c>
      <c r="C201">
        <f t="shared" si="34"/>
        <v>3.7916666666666665</v>
      </c>
      <c r="D201">
        <f t="shared" si="35"/>
        <v>3.730833333333333</v>
      </c>
      <c r="E201">
        <f t="shared" si="36"/>
        <v>3.8112500000000007</v>
      </c>
      <c r="F201" s="1">
        <f t="shared" si="37"/>
        <v>-0.0030769230769230895</v>
      </c>
      <c r="G201" s="1">
        <f t="shared" si="38"/>
        <v>-0.0030769230769230895</v>
      </c>
      <c r="H201" s="1">
        <f t="shared" si="39"/>
        <v>-0.008199409642505972</v>
      </c>
      <c r="K201">
        <f t="shared" si="40"/>
        <v>3.7329999999999997</v>
      </c>
      <c r="L201">
        <f t="shared" si="41"/>
        <v>3.8156000000000008</v>
      </c>
      <c r="M201">
        <f t="shared" si="42"/>
        <v>3.910555555555556</v>
      </c>
      <c r="N201" s="1">
        <f t="shared" si="43"/>
        <v>0.01259040985802308</v>
      </c>
      <c r="O201" s="1">
        <f t="shared" si="44"/>
        <v>-0.009330118461054868</v>
      </c>
      <c r="P201" s="1">
        <f t="shared" si="45"/>
        <v>-0.03338542406591856</v>
      </c>
    </row>
    <row r="202" spans="1:16" ht="16.5">
      <c r="A202" s="3">
        <v>39157</v>
      </c>
      <c r="B202">
        <v>3.77</v>
      </c>
      <c r="C202">
        <f t="shared" si="34"/>
        <v>3.795</v>
      </c>
      <c r="D202">
        <f t="shared" si="35"/>
        <v>3.733333333333334</v>
      </c>
      <c r="E202">
        <f t="shared" si="36"/>
        <v>3.8037499999999995</v>
      </c>
      <c r="F202" s="1">
        <f t="shared" si="37"/>
        <v>-0.006587615283267434</v>
      </c>
      <c r="G202" s="1">
        <f t="shared" si="38"/>
        <v>-0.006587615283267434</v>
      </c>
      <c r="H202" s="1">
        <f t="shared" si="39"/>
        <v>-0.008872822872165497</v>
      </c>
      <c r="K202">
        <f t="shared" si="40"/>
        <v>3.7430000000000008</v>
      </c>
      <c r="L202">
        <f t="shared" si="41"/>
        <v>3.8096000000000005</v>
      </c>
      <c r="M202">
        <f t="shared" si="42"/>
        <v>3.910972222222222</v>
      </c>
      <c r="N202" s="1">
        <f t="shared" si="43"/>
        <v>0.007213465134918312</v>
      </c>
      <c r="O202" s="1">
        <f t="shared" si="44"/>
        <v>-0.010394792104158054</v>
      </c>
      <c r="P202" s="1">
        <f t="shared" si="45"/>
        <v>-0.03604531410916577</v>
      </c>
    </row>
    <row r="203" spans="1:16" ht="16.5">
      <c r="A203" s="3">
        <v>39160</v>
      </c>
      <c r="B203">
        <v>3.85</v>
      </c>
      <c r="C203">
        <f t="shared" si="34"/>
        <v>3.805</v>
      </c>
      <c r="D203">
        <f t="shared" si="35"/>
        <v>3.7458333333333336</v>
      </c>
      <c r="E203">
        <f t="shared" si="36"/>
        <v>3.8000000000000003</v>
      </c>
      <c r="F203" s="1">
        <f t="shared" si="37"/>
        <v>0.011826544021024949</v>
      </c>
      <c r="G203" s="1">
        <f t="shared" si="38"/>
        <v>0.011826544021024949</v>
      </c>
      <c r="H203" s="1">
        <f t="shared" si="39"/>
        <v>0.013157894736842058</v>
      </c>
      <c r="K203">
        <f t="shared" si="40"/>
        <v>3.7690000000000006</v>
      </c>
      <c r="L203">
        <f t="shared" si="41"/>
        <v>3.8055999999999996</v>
      </c>
      <c r="M203">
        <f t="shared" si="42"/>
        <v>3.9120833333333334</v>
      </c>
      <c r="N203" s="1">
        <f t="shared" si="43"/>
        <v>0.02149111170071624</v>
      </c>
      <c r="O203" s="1">
        <f t="shared" si="44"/>
        <v>0.01166701702753848</v>
      </c>
      <c r="P203" s="1">
        <f t="shared" si="45"/>
        <v>-0.015869634678879523</v>
      </c>
    </row>
    <row r="204" spans="1:16" ht="16.5">
      <c r="A204" s="3">
        <v>39161</v>
      </c>
      <c r="B204">
        <v>3.87</v>
      </c>
      <c r="C204">
        <f t="shared" si="34"/>
        <v>3.8083333333333336</v>
      </c>
      <c r="D204">
        <f t="shared" si="35"/>
        <v>3.7625000000000006</v>
      </c>
      <c r="E204">
        <f t="shared" si="36"/>
        <v>3.7975</v>
      </c>
      <c r="F204" s="1">
        <f t="shared" si="37"/>
        <v>0.01619256017505467</v>
      </c>
      <c r="G204" s="1">
        <f t="shared" si="38"/>
        <v>0.01619256017505467</v>
      </c>
      <c r="H204" s="1">
        <f t="shared" si="39"/>
        <v>0.019091507570770307</v>
      </c>
      <c r="K204">
        <f t="shared" si="40"/>
        <v>3.7909999999999995</v>
      </c>
      <c r="L204">
        <f t="shared" si="41"/>
        <v>3.8028000000000004</v>
      </c>
      <c r="M204">
        <f t="shared" si="42"/>
        <v>3.9131944444444446</v>
      </c>
      <c r="N204" s="1">
        <f t="shared" si="43"/>
        <v>0.020838828805064793</v>
      </c>
      <c r="O204" s="1">
        <f t="shared" si="44"/>
        <v>0.017671189649731696</v>
      </c>
      <c r="P204" s="1">
        <f t="shared" si="45"/>
        <v>-0.011038154392191682</v>
      </c>
    </row>
    <row r="205" spans="1:16" ht="16.5">
      <c r="A205" s="3">
        <v>39162</v>
      </c>
      <c r="B205">
        <v>3.88</v>
      </c>
      <c r="C205">
        <f t="shared" si="34"/>
        <v>3.8166666666666664</v>
      </c>
      <c r="D205">
        <f t="shared" si="35"/>
        <v>3.786666666666667</v>
      </c>
      <c r="E205">
        <f t="shared" si="36"/>
        <v>3.7974999999999994</v>
      </c>
      <c r="F205" s="1">
        <f t="shared" si="37"/>
        <v>0.01659388646288213</v>
      </c>
      <c r="G205" s="1">
        <f t="shared" si="38"/>
        <v>0.01659388646288213</v>
      </c>
      <c r="H205" s="1">
        <f t="shared" si="39"/>
        <v>0.021724818959842126</v>
      </c>
      <c r="K205">
        <f t="shared" si="40"/>
        <v>3.8120000000000003</v>
      </c>
      <c r="L205">
        <f t="shared" si="41"/>
        <v>3.8007999999999997</v>
      </c>
      <c r="M205">
        <f t="shared" si="42"/>
        <v>3.915138888888888</v>
      </c>
      <c r="N205" s="1">
        <f t="shared" si="43"/>
        <v>0.017838405036726027</v>
      </c>
      <c r="O205" s="1">
        <f t="shared" si="44"/>
        <v>0.020837718375078973</v>
      </c>
      <c r="P205" s="1">
        <f t="shared" si="45"/>
        <v>-0.008975132143743831</v>
      </c>
    </row>
    <row r="206" spans="1:16" ht="16.5">
      <c r="A206" s="3">
        <v>39163</v>
      </c>
      <c r="B206">
        <v>3.91</v>
      </c>
      <c r="C206">
        <f t="shared" si="34"/>
        <v>3.8433333333333333</v>
      </c>
      <c r="D206">
        <f t="shared" si="35"/>
        <v>3.8083333333333336</v>
      </c>
      <c r="E206">
        <f t="shared" si="36"/>
        <v>3.799166666666667</v>
      </c>
      <c r="F206" s="1">
        <f t="shared" si="37"/>
        <v>0.01734605377276675</v>
      </c>
      <c r="G206" s="1">
        <f t="shared" si="38"/>
        <v>0.01734605377276675</v>
      </c>
      <c r="H206" s="1">
        <f t="shared" si="39"/>
        <v>0.02917306426847993</v>
      </c>
      <c r="K206">
        <f t="shared" si="40"/>
        <v>3.8280000000000003</v>
      </c>
      <c r="L206">
        <f t="shared" si="41"/>
        <v>3.801999999999999</v>
      </c>
      <c r="M206">
        <f t="shared" si="42"/>
        <v>3.9168055555555563</v>
      </c>
      <c r="N206" s="1">
        <f t="shared" si="43"/>
        <v>0.02142110762800414</v>
      </c>
      <c r="O206" s="1">
        <f t="shared" si="44"/>
        <v>0.02840610205155208</v>
      </c>
      <c r="P206" s="1">
        <f t="shared" si="45"/>
        <v>-0.0017375270380484541</v>
      </c>
    </row>
    <row r="207" spans="1:16" ht="16.5">
      <c r="A207" s="3">
        <v>39164</v>
      </c>
      <c r="B207">
        <v>3.89</v>
      </c>
      <c r="C207">
        <f t="shared" si="34"/>
        <v>3.861666666666667</v>
      </c>
      <c r="D207">
        <f t="shared" si="35"/>
        <v>3.8266666666666667</v>
      </c>
      <c r="E207">
        <f t="shared" si="36"/>
        <v>3.7987499999999996</v>
      </c>
      <c r="F207" s="1">
        <f t="shared" si="37"/>
        <v>0.0073370738023305964</v>
      </c>
      <c r="G207" s="1">
        <f t="shared" si="38"/>
        <v>0.0073370738023305964</v>
      </c>
      <c r="H207" s="1">
        <f t="shared" si="39"/>
        <v>0.024021059559065614</v>
      </c>
      <c r="K207">
        <f t="shared" si="40"/>
        <v>3.838</v>
      </c>
      <c r="L207">
        <f t="shared" si="41"/>
        <v>3.8028000000000004</v>
      </c>
      <c r="M207">
        <f t="shared" si="42"/>
        <v>3.918055555555556</v>
      </c>
      <c r="N207" s="1">
        <f t="shared" si="43"/>
        <v>0.013548723293381982</v>
      </c>
      <c r="O207" s="1">
        <f t="shared" si="44"/>
        <v>0.022930472283580444</v>
      </c>
      <c r="P207" s="1">
        <f t="shared" si="45"/>
        <v>-0.007160581354129839</v>
      </c>
    </row>
    <row r="208" spans="1:16" ht="16.5">
      <c r="A208" s="3">
        <v>39167</v>
      </c>
      <c r="B208">
        <v>3.88</v>
      </c>
      <c r="C208">
        <f t="shared" si="34"/>
        <v>3.8800000000000003</v>
      </c>
      <c r="D208">
        <f t="shared" si="35"/>
        <v>3.8375000000000004</v>
      </c>
      <c r="E208">
        <f t="shared" si="36"/>
        <v>3.7966666666666655</v>
      </c>
      <c r="F208" s="1">
        <f t="shared" si="37"/>
        <v>-1.1445598192011922E-16</v>
      </c>
      <c r="G208" s="1">
        <f t="shared" si="38"/>
        <v>-1.1445598192011922E-16</v>
      </c>
      <c r="H208" s="1">
        <f t="shared" si="39"/>
        <v>0.021949078138718454</v>
      </c>
      <c r="K208">
        <f t="shared" si="40"/>
        <v>3.841</v>
      </c>
      <c r="L208">
        <f t="shared" si="41"/>
        <v>3.801999999999999</v>
      </c>
      <c r="M208">
        <f t="shared" si="42"/>
        <v>3.9191666666666674</v>
      </c>
      <c r="N208" s="1">
        <f t="shared" si="43"/>
        <v>0.010153605831814553</v>
      </c>
      <c r="O208" s="1">
        <f t="shared" si="44"/>
        <v>0.020515518148343174</v>
      </c>
      <c r="P208" s="1">
        <f t="shared" si="45"/>
        <v>-0.009993621092919614</v>
      </c>
    </row>
    <row r="209" spans="1:16" ht="16.5">
      <c r="A209" s="3">
        <v>39168</v>
      </c>
      <c r="B209">
        <v>3.88</v>
      </c>
      <c r="C209">
        <f t="shared" si="34"/>
        <v>3.885</v>
      </c>
      <c r="D209">
        <f t="shared" si="35"/>
        <v>3.8450000000000006</v>
      </c>
      <c r="E209">
        <f t="shared" si="36"/>
        <v>3.7949999999999995</v>
      </c>
      <c r="F209" s="1">
        <f t="shared" si="37"/>
        <v>-0.0012870012870012596</v>
      </c>
      <c r="G209" s="1">
        <f t="shared" si="38"/>
        <v>-0.0012870012870012596</v>
      </c>
      <c r="H209" s="1">
        <f t="shared" si="39"/>
        <v>0.022397891963109467</v>
      </c>
      <c r="K209">
        <f t="shared" si="40"/>
        <v>3.846</v>
      </c>
      <c r="L209">
        <f t="shared" si="41"/>
        <v>3.799999999999999</v>
      </c>
      <c r="M209">
        <f t="shared" si="42"/>
        <v>3.9208333333333334</v>
      </c>
      <c r="N209" s="1">
        <f t="shared" si="43"/>
        <v>0.008840353614144515</v>
      </c>
      <c r="O209" s="1">
        <f t="shared" si="44"/>
        <v>0.021052631578947628</v>
      </c>
      <c r="P209" s="1">
        <f t="shared" si="45"/>
        <v>-0.010414452709883145</v>
      </c>
    </row>
    <row r="210" spans="1:16" ht="16.5">
      <c r="A210" s="3">
        <v>39169</v>
      </c>
      <c r="B210">
        <v>3.83</v>
      </c>
      <c r="C210">
        <f t="shared" si="34"/>
        <v>3.8783333333333325</v>
      </c>
      <c r="D210">
        <f t="shared" si="35"/>
        <v>3.8433333333333337</v>
      </c>
      <c r="E210">
        <f t="shared" si="36"/>
        <v>3.792499999999999</v>
      </c>
      <c r="F210" s="1">
        <f t="shared" si="37"/>
        <v>-0.012462397937258047</v>
      </c>
      <c r="G210" s="1">
        <f t="shared" si="38"/>
        <v>-0.012462397937258047</v>
      </c>
      <c r="H210" s="1">
        <f t="shared" si="39"/>
        <v>0.009887936717205269</v>
      </c>
      <c r="K210">
        <f t="shared" si="40"/>
        <v>3.854</v>
      </c>
      <c r="L210">
        <f t="shared" si="41"/>
        <v>3.7963999999999993</v>
      </c>
      <c r="M210">
        <f t="shared" si="42"/>
        <v>3.9213888888888886</v>
      </c>
      <c r="N210" s="1">
        <f t="shared" si="43"/>
        <v>-0.006227296315516352</v>
      </c>
      <c r="O210" s="1">
        <f t="shared" si="44"/>
        <v>0.008850489937836041</v>
      </c>
      <c r="P210" s="1">
        <f t="shared" si="45"/>
        <v>-0.02330523482326264</v>
      </c>
    </row>
    <row r="211" spans="1:16" ht="16.5">
      <c r="A211" s="3">
        <v>39170</v>
      </c>
      <c r="B211">
        <v>3.9</v>
      </c>
      <c r="C211">
        <f t="shared" si="34"/>
        <v>3.8816666666666664</v>
      </c>
      <c r="D211">
        <f t="shared" si="35"/>
        <v>3.8491666666666666</v>
      </c>
      <c r="E211">
        <f t="shared" si="36"/>
        <v>3.794583333333333</v>
      </c>
      <c r="F211" s="1">
        <f t="shared" si="37"/>
        <v>0.0047230571060541526</v>
      </c>
      <c r="G211" s="1">
        <f t="shared" si="38"/>
        <v>0.0047230571060541526</v>
      </c>
      <c r="H211" s="1">
        <f t="shared" si="39"/>
        <v>0.02778082793455585</v>
      </c>
      <c r="K211">
        <f t="shared" si="40"/>
        <v>3.8659999999999997</v>
      </c>
      <c r="L211">
        <f t="shared" si="41"/>
        <v>3.7967999999999993</v>
      </c>
      <c r="M211">
        <f t="shared" si="42"/>
        <v>3.9229166666666666</v>
      </c>
      <c r="N211" s="1">
        <f t="shared" si="43"/>
        <v>0.008794619762028002</v>
      </c>
      <c r="O211" s="1">
        <f t="shared" si="44"/>
        <v>0.02718078381795213</v>
      </c>
      <c r="P211" s="1">
        <f t="shared" si="45"/>
        <v>-0.005841741901221463</v>
      </c>
    </row>
    <row r="212" spans="1:16" ht="16.5">
      <c r="A212" s="3">
        <v>39171</v>
      </c>
      <c r="B212">
        <v>3.89</v>
      </c>
      <c r="C212">
        <f t="shared" si="34"/>
        <v>3.8783333333333334</v>
      </c>
      <c r="D212">
        <f t="shared" si="35"/>
        <v>3.8608333333333333</v>
      </c>
      <c r="E212">
        <f t="shared" si="36"/>
        <v>3.796666666666667</v>
      </c>
      <c r="F212" s="1">
        <f t="shared" si="37"/>
        <v>0.0030081650193382156</v>
      </c>
      <c r="G212" s="1">
        <f t="shared" si="38"/>
        <v>0.0030081650193382156</v>
      </c>
      <c r="H212" s="1">
        <f t="shared" si="39"/>
        <v>0.024582967515364335</v>
      </c>
      <c r="K212">
        <f t="shared" si="40"/>
        <v>3.878</v>
      </c>
      <c r="L212">
        <f t="shared" si="41"/>
        <v>3.7983999999999996</v>
      </c>
      <c r="M212">
        <f t="shared" si="42"/>
        <v>3.9249999999999994</v>
      </c>
      <c r="N212" s="1">
        <f t="shared" si="43"/>
        <v>0.0030943785456420863</v>
      </c>
      <c r="O212" s="1">
        <f t="shared" si="44"/>
        <v>0.024115417017691813</v>
      </c>
      <c r="P212" s="1">
        <f t="shared" si="45"/>
        <v>-0.00891719745222911</v>
      </c>
    </row>
    <row r="213" spans="1:16" ht="16.5">
      <c r="A213" s="3">
        <v>39174</v>
      </c>
      <c r="B213">
        <v>3.89</v>
      </c>
      <c r="C213">
        <f t="shared" si="34"/>
        <v>3.8783333333333334</v>
      </c>
      <c r="D213">
        <f t="shared" si="35"/>
        <v>3.8699999999999997</v>
      </c>
      <c r="E213">
        <f t="shared" si="36"/>
        <v>3.8004166666666666</v>
      </c>
      <c r="F213" s="1">
        <f t="shared" si="37"/>
        <v>0.0030081650193382156</v>
      </c>
      <c r="G213" s="1">
        <f t="shared" si="38"/>
        <v>0.0030081650193382156</v>
      </c>
      <c r="H213" s="1">
        <f t="shared" si="39"/>
        <v>0.02357197675693461</v>
      </c>
      <c r="K213">
        <f t="shared" si="40"/>
        <v>3.882</v>
      </c>
      <c r="L213">
        <f t="shared" si="41"/>
        <v>3.8004000000000002</v>
      </c>
      <c r="M213">
        <f t="shared" si="42"/>
        <v>3.926388888888888</v>
      </c>
      <c r="N213" s="1">
        <f t="shared" si="43"/>
        <v>0.0020607934054611044</v>
      </c>
      <c r="O213" s="1">
        <f t="shared" si="44"/>
        <v>0.02357646563519627</v>
      </c>
      <c r="P213" s="1">
        <f t="shared" si="45"/>
        <v>-0.009267775026529644</v>
      </c>
    </row>
    <row r="214" spans="1:16" ht="16.5">
      <c r="A214" s="3">
        <v>39175</v>
      </c>
      <c r="B214">
        <v>3.91</v>
      </c>
      <c r="C214">
        <f t="shared" si="34"/>
        <v>3.8833333333333333</v>
      </c>
      <c r="D214">
        <f t="shared" si="35"/>
        <v>3.8816666666666664</v>
      </c>
      <c r="E214">
        <f t="shared" si="36"/>
        <v>3.8074999999999997</v>
      </c>
      <c r="F214" s="1">
        <f t="shared" si="37"/>
        <v>0.006866952789699615</v>
      </c>
      <c r="G214" s="1">
        <f t="shared" si="38"/>
        <v>0.006866952789699615</v>
      </c>
      <c r="H214" s="1">
        <f t="shared" si="39"/>
        <v>0.026920551543007352</v>
      </c>
      <c r="K214">
        <f t="shared" si="40"/>
        <v>3.886</v>
      </c>
      <c r="L214">
        <f t="shared" si="41"/>
        <v>3.8047999999999997</v>
      </c>
      <c r="M214">
        <f t="shared" si="42"/>
        <v>3.9281944444444434</v>
      </c>
      <c r="N214" s="1">
        <f t="shared" si="43"/>
        <v>0.006176016469377257</v>
      </c>
      <c r="O214" s="1">
        <f t="shared" si="44"/>
        <v>0.027649285113540898</v>
      </c>
      <c r="P214" s="1">
        <f t="shared" si="45"/>
        <v>-0.004631757592900037</v>
      </c>
    </row>
    <row r="215" spans="1:16" ht="16.5">
      <c r="A215" s="3">
        <v>39176</v>
      </c>
      <c r="B215">
        <v>3.92</v>
      </c>
      <c r="C215">
        <f t="shared" si="34"/>
        <v>3.8900000000000006</v>
      </c>
      <c r="D215">
        <f t="shared" si="35"/>
        <v>3.8875000000000006</v>
      </c>
      <c r="E215">
        <f t="shared" si="36"/>
        <v>3.8166666666666664</v>
      </c>
      <c r="F215" s="1">
        <f t="shared" si="37"/>
        <v>0.007712082262210631</v>
      </c>
      <c r="G215" s="1">
        <f t="shared" si="38"/>
        <v>0.007712082262210631</v>
      </c>
      <c r="H215" s="1">
        <f t="shared" si="39"/>
        <v>0.02707423580786031</v>
      </c>
      <c r="K215">
        <f t="shared" si="40"/>
        <v>3.8900000000000006</v>
      </c>
      <c r="L215">
        <f t="shared" si="41"/>
        <v>3.812</v>
      </c>
      <c r="M215">
        <f t="shared" si="42"/>
        <v>3.929305555555555</v>
      </c>
      <c r="N215" s="1">
        <f t="shared" si="43"/>
        <v>0.007712082262210631</v>
      </c>
      <c r="O215" s="1">
        <f t="shared" si="44"/>
        <v>0.028331584470094463</v>
      </c>
      <c r="P215" s="1">
        <f t="shared" si="45"/>
        <v>-0.002368244317980902</v>
      </c>
    </row>
    <row r="216" spans="1:16" ht="16.5">
      <c r="A216" s="3">
        <v>39182</v>
      </c>
      <c r="B216">
        <v>3.93</v>
      </c>
      <c r="C216">
        <f t="shared" si="34"/>
        <v>3.9066666666666663</v>
      </c>
      <c r="D216">
        <f t="shared" si="35"/>
        <v>3.8925</v>
      </c>
      <c r="E216">
        <f t="shared" si="36"/>
        <v>3.827500000000001</v>
      </c>
      <c r="F216" s="1">
        <f t="shared" si="37"/>
        <v>0.005972696245733927</v>
      </c>
      <c r="G216" s="1">
        <f t="shared" si="38"/>
        <v>0.005972696245733927</v>
      </c>
      <c r="H216" s="1">
        <f t="shared" si="39"/>
        <v>0.026779882429784223</v>
      </c>
      <c r="K216">
        <f t="shared" si="40"/>
        <v>3.8920000000000003</v>
      </c>
      <c r="L216">
        <f t="shared" si="41"/>
        <v>3.8212</v>
      </c>
      <c r="M216">
        <f t="shared" si="42"/>
        <v>3.9312499999999995</v>
      </c>
      <c r="N216" s="1">
        <f t="shared" si="43"/>
        <v>0.009763617677286692</v>
      </c>
      <c r="O216" s="1">
        <f t="shared" si="44"/>
        <v>0.028472731079242124</v>
      </c>
      <c r="P216" s="1">
        <f t="shared" si="45"/>
        <v>-0.0003179650238472006</v>
      </c>
    </row>
    <row r="217" spans="1:16" ht="16.5">
      <c r="A217" s="3">
        <v>39183</v>
      </c>
      <c r="B217">
        <v>3.93</v>
      </c>
      <c r="C217">
        <f t="shared" si="34"/>
        <v>3.911666666666667</v>
      </c>
      <c r="D217">
        <f t="shared" si="35"/>
        <v>3.896666666666667</v>
      </c>
      <c r="E217">
        <f t="shared" si="36"/>
        <v>3.841666666666668</v>
      </c>
      <c r="F217" s="1">
        <f t="shared" si="37"/>
        <v>0.004686834256497594</v>
      </c>
      <c r="G217" s="1">
        <f t="shared" si="38"/>
        <v>0.004686834256497594</v>
      </c>
      <c r="H217" s="1">
        <f t="shared" si="39"/>
        <v>0.022993492407808767</v>
      </c>
      <c r="K217">
        <f t="shared" si="40"/>
        <v>3.896</v>
      </c>
      <c r="L217">
        <f t="shared" si="41"/>
        <v>3.8316000000000012</v>
      </c>
      <c r="M217">
        <f t="shared" si="42"/>
        <v>3.9324999999999997</v>
      </c>
      <c r="N217" s="1">
        <f t="shared" si="43"/>
        <v>0.008726899383983638</v>
      </c>
      <c r="O217" s="1">
        <f t="shared" si="44"/>
        <v>0.0256811775759471</v>
      </c>
      <c r="P217" s="1">
        <f t="shared" si="45"/>
        <v>-0.0006357279084550548</v>
      </c>
    </row>
    <row r="218" spans="1:16" ht="16.5">
      <c r="A218" s="3">
        <v>39184</v>
      </c>
      <c r="B218">
        <v>3.98</v>
      </c>
      <c r="C218">
        <f t="shared" si="34"/>
        <v>3.926666666666667</v>
      </c>
      <c r="D218">
        <f t="shared" si="35"/>
        <v>3.9025</v>
      </c>
      <c r="E218">
        <f t="shared" si="36"/>
        <v>3.855416666666668</v>
      </c>
      <c r="F218" s="1">
        <f t="shared" si="37"/>
        <v>0.013582342954159452</v>
      </c>
      <c r="G218" s="1">
        <f t="shared" si="38"/>
        <v>0.013582342954159452</v>
      </c>
      <c r="H218" s="1">
        <f t="shared" si="39"/>
        <v>0.03231384415865087</v>
      </c>
      <c r="K218">
        <f t="shared" si="40"/>
        <v>3.9059999999999997</v>
      </c>
      <c r="L218">
        <f t="shared" si="41"/>
        <v>3.8472000000000013</v>
      </c>
      <c r="M218">
        <f t="shared" si="42"/>
        <v>3.9336111111111123</v>
      </c>
      <c r="N218" s="1">
        <f t="shared" si="43"/>
        <v>0.018945212493599664</v>
      </c>
      <c r="O218" s="1">
        <f t="shared" si="44"/>
        <v>0.03451861093782456</v>
      </c>
      <c r="P218" s="1">
        <f t="shared" si="45"/>
        <v>0.011792952475107385</v>
      </c>
    </row>
    <row r="219" spans="1:16" ht="16.5">
      <c r="A219" s="3">
        <v>39185</v>
      </c>
      <c r="B219">
        <v>3.95</v>
      </c>
      <c r="C219">
        <f t="shared" si="34"/>
        <v>3.936666666666666</v>
      </c>
      <c r="D219">
        <f t="shared" si="35"/>
        <v>3.9075</v>
      </c>
      <c r="E219">
        <f t="shared" si="36"/>
        <v>3.867083333333334</v>
      </c>
      <c r="F219" s="1">
        <f t="shared" si="37"/>
        <v>0.0033869602032178038</v>
      </c>
      <c r="G219" s="1">
        <f t="shared" si="38"/>
        <v>0.0033869602032178038</v>
      </c>
      <c r="H219" s="1">
        <f t="shared" si="39"/>
        <v>0.021441654994073817</v>
      </c>
      <c r="K219">
        <f t="shared" si="40"/>
        <v>3.9130000000000003</v>
      </c>
      <c r="L219">
        <f t="shared" si="41"/>
        <v>3.8592000000000013</v>
      </c>
      <c r="M219">
        <f t="shared" si="42"/>
        <v>3.934305555555556</v>
      </c>
      <c r="N219" s="1">
        <f t="shared" si="43"/>
        <v>0.009455660618451295</v>
      </c>
      <c r="O219" s="1">
        <f t="shared" si="44"/>
        <v>0.023528192371475656</v>
      </c>
      <c r="P219" s="1">
        <f t="shared" si="45"/>
        <v>0.003989126981325183</v>
      </c>
    </row>
    <row r="220" spans="1:16" ht="16.5">
      <c r="A220" s="3">
        <v>39188</v>
      </c>
      <c r="B220">
        <v>4.01</v>
      </c>
      <c r="C220">
        <f t="shared" si="34"/>
        <v>3.953333333333333</v>
      </c>
      <c r="D220">
        <f t="shared" si="35"/>
        <v>3.918333333333333</v>
      </c>
      <c r="E220">
        <f t="shared" si="36"/>
        <v>3.8779166666666676</v>
      </c>
      <c r="F220" s="1">
        <f t="shared" si="37"/>
        <v>0.014333895446880265</v>
      </c>
      <c r="G220" s="1">
        <f t="shared" si="38"/>
        <v>0.014333895446880265</v>
      </c>
      <c r="H220" s="1">
        <f t="shared" si="39"/>
        <v>0.03406038465670971</v>
      </c>
      <c r="K220">
        <f t="shared" si="40"/>
        <v>3.9309999999999996</v>
      </c>
      <c r="L220">
        <f t="shared" si="41"/>
        <v>3.8728000000000007</v>
      </c>
      <c r="M220">
        <f t="shared" si="42"/>
        <v>3.933194444444444</v>
      </c>
      <c r="N220" s="1">
        <f t="shared" si="43"/>
        <v>0.02009666751462737</v>
      </c>
      <c r="O220" s="1">
        <f t="shared" si="44"/>
        <v>0.035426564759347</v>
      </c>
      <c r="P220" s="1">
        <f t="shared" si="45"/>
        <v>0.019527525689466443</v>
      </c>
    </row>
    <row r="221" spans="1:16" ht="16.5">
      <c r="A221" s="3">
        <v>39189</v>
      </c>
      <c r="B221">
        <v>4.03</v>
      </c>
      <c r="C221">
        <f t="shared" si="34"/>
        <v>3.9716666666666662</v>
      </c>
      <c r="D221">
        <f t="shared" si="35"/>
        <v>3.9308333333333336</v>
      </c>
      <c r="E221">
        <f t="shared" si="36"/>
        <v>3.887916666666668</v>
      </c>
      <c r="F221" s="1">
        <f t="shared" si="37"/>
        <v>0.014687368862778183</v>
      </c>
      <c r="G221" s="1">
        <f t="shared" si="38"/>
        <v>0.014687368862778183</v>
      </c>
      <c r="H221" s="1">
        <f t="shared" si="39"/>
        <v>0.03654485049833863</v>
      </c>
      <c r="K221">
        <f t="shared" si="40"/>
        <v>3.9440000000000004</v>
      </c>
      <c r="L221">
        <f t="shared" si="41"/>
        <v>3.884000000000001</v>
      </c>
      <c r="M221">
        <f t="shared" si="42"/>
        <v>3.9315277777777777</v>
      </c>
      <c r="N221" s="1">
        <f t="shared" si="43"/>
        <v>0.02180527383367136</v>
      </c>
      <c r="O221" s="1">
        <f t="shared" si="44"/>
        <v>0.03759011328527277</v>
      </c>
      <c r="P221" s="1">
        <f t="shared" si="45"/>
        <v>0.025046808209983472</v>
      </c>
    </row>
    <row r="222" spans="1:16" ht="16.5">
      <c r="A222" s="3">
        <v>39190</v>
      </c>
      <c r="B222">
        <v>4.08</v>
      </c>
      <c r="C222">
        <f t="shared" si="34"/>
        <v>3.996666666666666</v>
      </c>
      <c r="D222">
        <f t="shared" si="35"/>
        <v>3.951666666666666</v>
      </c>
      <c r="E222">
        <f t="shared" si="36"/>
        <v>3.8975000000000013</v>
      </c>
      <c r="F222" s="1">
        <f t="shared" si="37"/>
        <v>0.02085070892410357</v>
      </c>
      <c r="G222" s="1">
        <f t="shared" si="38"/>
        <v>0.02085070892410357</v>
      </c>
      <c r="H222" s="1">
        <f t="shared" si="39"/>
        <v>0.046824887748556435</v>
      </c>
      <c r="K222">
        <f t="shared" si="40"/>
        <v>3.963</v>
      </c>
      <c r="L222">
        <f t="shared" si="41"/>
        <v>3.8956000000000013</v>
      </c>
      <c r="M222">
        <f t="shared" si="42"/>
        <v>3.9287499999999986</v>
      </c>
      <c r="N222" s="1">
        <f t="shared" si="43"/>
        <v>0.029523088569265707</v>
      </c>
      <c r="O222" s="1">
        <f t="shared" si="44"/>
        <v>0.04733545538556287</v>
      </c>
      <c r="P222" s="1">
        <f t="shared" si="45"/>
        <v>0.03849825007954222</v>
      </c>
    </row>
    <row r="223" spans="1:16" ht="16.5">
      <c r="A223" s="3">
        <v>39191</v>
      </c>
      <c r="B223">
        <v>3.96</v>
      </c>
      <c r="C223">
        <f t="shared" si="34"/>
        <v>4.001666666666666</v>
      </c>
      <c r="D223">
        <f t="shared" si="35"/>
        <v>3.956666666666667</v>
      </c>
      <c r="E223">
        <f t="shared" si="36"/>
        <v>3.9029166666666675</v>
      </c>
      <c r="F223" s="1">
        <f t="shared" si="37"/>
        <v>-0.01041232819658461</v>
      </c>
      <c r="G223" s="1">
        <f t="shared" si="38"/>
        <v>-0.01041232819658461</v>
      </c>
      <c r="H223" s="1">
        <f t="shared" si="39"/>
        <v>0.014625814027970314</v>
      </c>
      <c r="K223">
        <f t="shared" si="40"/>
        <v>3.9699999999999998</v>
      </c>
      <c r="L223">
        <f t="shared" si="41"/>
        <v>3.9000000000000012</v>
      </c>
      <c r="M223">
        <f t="shared" si="42"/>
        <v>3.9213888888888877</v>
      </c>
      <c r="N223" s="1">
        <f t="shared" si="43"/>
        <v>-0.0025188916876573773</v>
      </c>
      <c r="O223" s="1">
        <f t="shared" si="44"/>
        <v>0.015384615384615052</v>
      </c>
      <c r="P223" s="1">
        <f t="shared" si="45"/>
        <v>0.009846284621378777</v>
      </c>
    </row>
    <row r="224" spans="1:16" ht="16.5">
      <c r="A224" s="3">
        <v>39192</v>
      </c>
      <c r="B224">
        <v>4</v>
      </c>
      <c r="C224">
        <f t="shared" si="34"/>
        <v>4.005</v>
      </c>
      <c r="D224">
        <f t="shared" si="35"/>
        <v>3.9658333333333338</v>
      </c>
      <c r="E224">
        <f t="shared" si="36"/>
        <v>3.9133333333333336</v>
      </c>
      <c r="F224" s="1">
        <f t="shared" si="37"/>
        <v>-0.001248439450686615</v>
      </c>
      <c r="G224" s="1">
        <f t="shared" si="38"/>
        <v>-0.001248439450686615</v>
      </c>
      <c r="H224" s="1">
        <f t="shared" si="39"/>
        <v>0.022146507666098752</v>
      </c>
      <c r="K224">
        <f t="shared" si="40"/>
        <v>3.979</v>
      </c>
      <c r="L224">
        <f t="shared" si="41"/>
        <v>3.9068000000000005</v>
      </c>
      <c r="M224">
        <f t="shared" si="42"/>
        <v>3.914166666666665</v>
      </c>
      <c r="N224" s="1">
        <f t="shared" si="43"/>
        <v>0.0052777079668258125</v>
      </c>
      <c r="O224" s="1">
        <f t="shared" si="44"/>
        <v>0.02385584109757333</v>
      </c>
      <c r="P224" s="1">
        <f t="shared" si="45"/>
        <v>0.021928890781350286</v>
      </c>
    </row>
    <row r="225" spans="1:16" ht="16.5">
      <c r="A225" s="3">
        <v>39195</v>
      </c>
      <c r="B225">
        <v>3.98</v>
      </c>
      <c r="C225">
        <f t="shared" si="34"/>
        <v>4.01</v>
      </c>
      <c r="D225">
        <f t="shared" si="35"/>
        <v>3.9733333333333327</v>
      </c>
      <c r="E225">
        <f t="shared" si="36"/>
        <v>3.921666666666667</v>
      </c>
      <c r="F225" s="1">
        <f t="shared" si="37"/>
        <v>-0.007481296758104689</v>
      </c>
      <c r="G225" s="1">
        <f t="shared" si="38"/>
        <v>-0.007481296758104689</v>
      </c>
      <c r="H225" s="1">
        <f t="shared" si="39"/>
        <v>0.014874628134296589</v>
      </c>
      <c r="K225">
        <f t="shared" si="40"/>
        <v>3.9849999999999994</v>
      </c>
      <c r="L225">
        <f t="shared" si="41"/>
        <v>3.9160000000000004</v>
      </c>
      <c r="M225">
        <f t="shared" si="42"/>
        <v>3.909027777777777</v>
      </c>
      <c r="N225" s="1">
        <f t="shared" si="43"/>
        <v>-0.0012547051442909536</v>
      </c>
      <c r="O225" s="1">
        <f t="shared" si="44"/>
        <v>0.01634320735444321</v>
      </c>
      <c r="P225" s="1">
        <f t="shared" si="45"/>
        <v>0.018155977971220694</v>
      </c>
    </row>
    <row r="226" spans="1:16" ht="16.5">
      <c r="A226" s="3">
        <v>39196</v>
      </c>
      <c r="B226">
        <v>3.96</v>
      </c>
      <c r="C226">
        <f t="shared" si="34"/>
        <v>4.001666666666667</v>
      </c>
      <c r="D226">
        <f t="shared" si="35"/>
        <v>3.9774999999999996</v>
      </c>
      <c r="E226">
        <f t="shared" si="36"/>
        <v>3.929583333333333</v>
      </c>
      <c r="F226" s="1">
        <f t="shared" si="37"/>
        <v>-0.01041232819658483</v>
      </c>
      <c r="G226" s="1">
        <f t="shared" si="38"/>
        <v>-0.01041232819658483</v>
      </c>
      <c r="H226" s="1">
        <f t="shared" si="39"/>
        <v>0.007740430495175566</v>
      </c>
      <c r="K226">
        <f t="shared" si="40"/>
        <v>3.9879999999999995</v>
      </c>
      <c r="L226">
        <f t="shared" si="41"/>
        <v>3.9232</v>
      </c>
      <c r="M226">
        <f t="shared" si="42"/>
        <v>3.9041666666666655</v>
      </c>
      <c r="N226" s="1">
        <f t="shared" si="43"/>
        <v>-0.007021063189568601</v>
      </c>
      <c r="O226" s="1">
        <f t="shared" si="44"/>
        <v>0.009380097879282205</v>
      </c>
      <c r="P226" s="1">
        <f t="shared" si="45"/>
        <v>0.014300960512273518</v>
      </c>
    </row>
    <row r="227" spans="1:16" ht="16.5">
      <c r="A227" s="3">
        <v>39198</v>
      </c>
      <c r="B227">
        <v>3.95</v>
      </c>
      <c r="C227">
        <f t="shared" si="34"/>
        <v>3.9883333333333333</v>
      </c>
      <c r="D227">
        <f t="shared" si="35"/>
        <v>3.98</v>
      </c>
      <c r="E227">
        <f t="shared" si="36"/>
        <v>3.93375</v>
      </c>
      <c r="F227" s="1">
        <f t="shared" si="37"/>
        <v>-0.009611366485582895</v>
      </c>
      <c r="G227" s="1">
        <f t="shared" si="38"/>
        <v>-0.009611366485582895</v>
      </c>
      <c r="H227" s="1">
        <f t="shared" si="39"/>
        <v>0.00413091833492223</v>
      </c>
      <c r="K227">
        <f t="shared" si="40"/>
        <v>3.9899999999999998</v>
      </c>
      <c r="L227">
        <f t="shared" si="41"/>
        <v>3.9303999999999997</v>
      </c>
      <c r="M227">
        <f t="shared" si="42"/>
        <v>3.900833333333332</v>
      </c>
      <c r="N227" s="1">
        <f t="shared" si="43"/>
        <v>-0.010025062656641503</v>
      </c>
      <c r="O227" s="1">
        <f t="shared" si="44"/>
        <v>0.004986769794423088</v>
      </c>
      <c r="P227" s="1">
        <f t="shared" si="45"/>
        <v>0.012604144413587221</v>
      </c>
    </row>
    <row r="228" spans="1:16" ht="16.5">
      <c r="A228" s="3">
        <v>39199</v>
      </c>
      <c r="B228">
        <v>3.91</v>
      </c>
      <c r="C228">
        <f t="shared" si="34"/>
        <v>3.9599999999999995</v>
      </c>
      <c r="D228">
        <f t="shared" si="35"/>
        <v>3.978333333333333</v>
      </c>
      <c r="E228">
        <f t="shared" si="36"/>
        <v>3.9354166666666663</v>
      </c>
      <c r="F228" s="1">
        <f t="shared" si="37"/>
        <v>-0.012626262626262472</v>
      </c>
      <c r="G228" s="1">
        <f t="shared" si="38"/>
        <v>-0.012626262626262472</v>
      </c>
      <c r="H228" s="1">
        <f t="shared" si="39"/>
        <v>-0.006458443620963354</v>
      </c>
      <c r="K228">
        <f t="shared" si="40"/>
        <v>3.9829999999999997</v>
      </c>
      <c r="L228">
        <f t="shared" si="41"/>
        <v>3.9328</v>
      </c>
      <c r="M228">
        <f t="shared" si="42"/>
        <v>3.8983333333333325</v>
      </c>
      <c r="N228" s="1">
        <f t="shared" si="43"/>
        <v>-0.018327893547577082</v>
      </c>
      <c r="O228" s="1">
        <f t="shared" si="44"/>
        <v>-0.0057973962571195355</v>
      </c>
      <c r="P228" s="1">
        <f t="shared" si="45"/>
        <v>0.002992731936725337</v>
      </c>
    </row>
    <row r="229" spans="1:16" ht="16.5">
      <c r="A229" s="3">
        <v>39202</v>
      </c>
      <c r="B229">
        <v>3.88</v>
      </c>
      <c r="C229">
        <f t="shared" si="34"/>
        <v>3.9466666666666668</v>
      </c>
      <c r="D229">
        <f t="shared" si="35"/>
        <v>3.974166666666667</v>
      </c>
      <c r="E229">
        <f t="shared" si="36"/>
        <v>3.9354166666666663</v>
      </c>
      <c r="F229" s="1">
        <f t="shared" si="37"/>
        <v>-0.016891891891891945</v>
      </c>
      <c r="G229" s="1">
        <f t="shared" si="38"/>
        <v>-0.016891891891891945</v>
      </c>
      <c r="H229" s="1">
        <f t="shared" si="39"/>
        <v>-0.014081524616198993</v>
      </c>
      <c r="K229">
        <f t="shared" si="40"/>
        <v>3.976</v>
      </c>
      <c r="L229">
        <f t="shared" si="41"/>
        <v>3.9331999999999994</v>
      </c>
      <c r="M229">
        <f t="shared" si="42"/>
        <v>3.896666666666666</v>
      </c>
      <c r="N229" s="1">
        <f t="shared" si="43"/>
        <v>-0.024144869215291773</v>
      </c>
      <c r="O229" s="1">
        <f t="shared" si="44"/>
        <v>-0.013525882233295912</v>
      </c>
      <c r="P229" s="1">
        <f t="shared" si="45"/>
        <v>-0.004277159965782592</v>
      </c>
    </row>
    <row r="230" spans="1:16" ht="16.5">
      <c r="A230" s="3">
        <v>39204</v>
      </c>
      <c r="B230">
        <v>3.86</v>
      </c>
      <c r="C230">
        <f t="shared" si="34"/>
        <v>3.9233333333333333</v>
      </c>
      <c r="D230">
        <f t="shared" si="35"/>
        <v>3.964166666666667</v>
      </c>
      <c r="E230">
        <f t="shared" si="36"/>
        <v>3.933333333333333</v>
      </c>
      <c r="F230" s="1">
        <f t="shared" si="37"/>
        <v>-0.016142735768904026</v>
      </c>
      <c r="G230" s="1">
        <f t="shared" si="38"/>
        <v>-0.016142735768904026</v>
      </c>
      <c r="H230" s="1">
        <f t="shared" si="39"/>
        <v>-0.01864406779661015</v>
      </c>
      <c r="K230">
        <f t="shared" si="40"/>
        <v>3.961</v>
      </c>
      <c r="L230">
        <f t="shared" si="41"/>
        <v>3.9323999999999995</v>
      </c>
      <c r="M230">
        <f t="shared" si="42"/>
        <v>3.8952777777777774</v>
      </c>
      <c r="N230" s="1">
        <f t="shared" si="43"/>
        <v>-0.02549861146175208</v>
      </c>
      <c r="O230" s="1">
        <f t="shared" si="44"/>
        <v>-0.018411148408096732</v>
      </c>
      <c r="P230" s="1">
        <f t="shared" si="45"/>
        <v>-0.009056549953647514</v>
      </c>
    </row>
    <row r="231" spans="1:16" ht="16.5">
      <c r="A231" s="3">
        <v>39205</v>
      </c>
      <c r="B231">
        <v>3.91</v>
      </c>
      <c r="C231">
        <f t="shared" si="34"/>
        <v>3.9116666666666666</v>
      </c>
      <c r="D231">
        <f t="shared" si="35"/>
        <v>3.9608333333333334</v>
      </c>
      <c r="E231">
        <f t="shared" si="36"/>
        <v>3.934166666666666</v>
      </c>
      <c r="F231" s="1">
        <f t="shared" si="37"/>
        <v>-0.00042607584149974005</v>
      </c>
      <c r="G231" s="1">
        <f t="shared" si="38"/>
        <v>-0.00042607584149974005</v>
      </c>
      <c r="H231" s="1">
        <f t="shared" si="39"/>
        <v>-0.006142766363058506</v>
      </c>
      <c r="K231">
        <f t="shared" si="40"/>
        <v>3.9489999999999994</v>
      </c>
      <c r="L231">
        <f t="shared" si="41"/>
        <v>3.9323999999999995</v>
      </c>
      <c r="M231">
        <f t="shared" si="42"/>
        <v>3.8937499999999994</v>
      </c>
      <c r="N231" s="1">
        <f t="shared" si="43"/>
        <v>-0.009875917953912197</v>
      </c>
      <c r="O231" s="1">
        <f t="shared" si="44"/>
        <v>-0.005696266910792217</v>
      </c>
      <c r="P231" s="1">
        <f t="shared" si="45"/>
        <v>0.004173354735152685</v>
      </c>
    </row>
    <row r="232" spans="1:16" ht="16.5">
      <c r="A232" s="3">
        <v>39206</v>
      </c>
      <c r="B232">
        <v>3.93</v>
      </c>
      <c r="C232">
        <f t="shared" si="34"/>
        <v>3.9066666666666663</v>
      </c>
      <c r="D232">
        <f t="shared" si="35"/>
        <v>3.954166666666666</v>
      </c>
      <c r="E232">
        <f t="shared" si="36"/>
        <v>3.9362499999999994</v>
      </c>
      <c r="F232" s="1">
        <f t="shared" si="37"/>
        <v>0.005972696245733927</v>
      </c>
      <c r="G232" s="1">
        <f t="shared" si="38"/>
        <v>0.005972696245733927</v>
      </c>
      <c r="H232" s="1">
        <f t="shared" si="39"/>
        <v>-0.0015878056525879204</v>
      </c>
      <c r="K232">
        <f t="shared" si="40"/>
        <v>3.9339999999999997</v>
      </c>
      <c r="L232">
        <f t="shared" si="41"/>
        <v>3.9339999999999997</v>
      </c>
      <c r="M232">
        <f t="shared" si="42"/>
        <v>3.8915277777777777</v>
      </c>
      <c r="N232" s="1">
        <f t="shared" si="43"/>
        <v>-0.0010167768174884494</v>
      </c>
      <c r="O232" s="1">
        <f t="shared" si="44"/>
        <v>-0.0010167768174884494</v>
      </c>
      <c r="P232" s="1">
        <f t="shared" si="45"/>
        <v>0.009886148684821076</v>
      </c>
    </row>
    <row r="233" spans="1:16" ht="16.5">
      <c r="A233" s="3">
        <v>39209</v>
      </c>
      <c r="B233">
        <v>3.95</v>
      </c>
      <c r="C233">
        <f t="shared" si="34"/>
        <v>3.9066666666666667</v>
      </c>
      <c r="D233">
        <f t="shared" si="35"/>
        <v>3.9475</v>
      </c>
      <c r="E233">
        <f t="shared" si="36"/>
        <v>3.9391666666666665</v>
      </c>
      <c r="F233" s="1">
        <f t="shared" si="37"/>
        <v>0.011092150170648492</v>
      </c>
      <c r="G233" s="1">
        <f t="shared" si="38"/>
        <v>0.011092150170648492</v>
      </c>
      <c r="H233" s="1">
        <f t="shared" si="39"/>
        <v>0.00275015866299988</v>
      </c>
      <c r="K233">
        <f t="shared" si="40"/>
        <v>3.9330000000000007</v>
      </c>
      <c r="L233">
        <f t="shared" si="41"/>
        <v>3.9367999999999994</v>
      </c>
      <c r="M233">
        <f t="shared" si="42"/>
        <v>3.889444444444445</v>
      </c>
      <c r="N233" s="1">
        <f t="shared" si="43"/>
        <v>0.004322400203406931</v>
      </c>
      <c r="O233" s="1">
        <f t="shared" si="44"/>
        <v>0.0033529770371877586</v>
      </c>
      <c r="P233" s="1">
        <f t="shared" si="45"/>
        <v>0.015569204399371438</v>
      </c>
    </row>
    <row r="234" spans="1:16" ht="16.5">
      <c r="A234" s="3">
        <v>39210</v>
      </c>
      <c r="B234">
        <v>3.88</v>
      </c>
      <c r="C234">
        <f t="shared" si="34"/>
        <v>3.901666666666667</v>
      </c>
      <c r="D234">
        <f t="shared" si="35"/>
        <v>3.9308333333333336</v>
      </c>
      <c r="E234">
        <f t="shared" si="36"/>
        <v>3.9412499999999997</v>
      </c>
      <c r="F234" s="1">
        <f t="shared" si="37"/>
        <v>-0.0055531824006835396</v>
      </c>
      <c r="G234" s="1">
        <f t="shared" si="38"/>
        <v>-0.0055531824006835396</v>
      </c>
      <c r="H234" s="1">
        <f t="shared" si="39"/>
        <v>-0.015540754836663447</v>
      </c>
      <c r="K234">
        <f t="shared" si="40"/>
        <v>3.9210000000000003</v>
      </c>
      <c r="L234">
        <f t="shared" si="41"/>
        <v>3.9367999999999994</v>
      </c>
      <c r="M234">
        <f t="shared" si="42"/>
        <v>3.8869444444444445</v>
      </c>
      <c r="N234" s="1">
        <f t="shared" si="43"/>
        <v>-0.010456516194848347</v>
      </c>
      <c r="O234" s="1">
        <f t="shared" si="44"/>
        <v>-0.014427961796382728</v>
      </c>
      <c r="P234" s="1">
        <f t="shared" si="45"/>
        <v>-0.001786607589509091</v>
      </c>
    </row>
    <row r="235" spans="1:16" ht="16.5">
      <c r="A235" s="3">
        <v>39211</v>
      </c>
      <c r="B235">
        <v>3.91</v>
      </c>
      <c r="C235">
        <f t="shared" si="34"/>
        <v>3.9066666666666663</v>
      </c>
      <c r="D235">
        <f t="shared" si="35"/>
        <v>3.926666666666667</v>
      </c>
      <c r="E235">
        <f t="shared" si="36"/>
        <v>3.9416666666666664</v>
      </c>
      <c r="F235" s="1">
        <f t="shared" si="37"/>
        <v>0.0008532423208192461</v>
      </c>
      <c r="G235" s="1">
        <f t="shared" si="38"/>
        <v>0.0008532423208192461</v>
      </c>
      <c r="H235" s="1">
        <f t="shared" si="39"/>
        <v>-0.008033826638477706</v>
      </c>
      <c r="K235">
        <f t="shared" si="40"/>
        <v>3.914</v>
      </c>
      <c r="L235">
        <f t="shared" si="41"/>
        <v>3.9399999999999995</v>
      </c>
      <c r="M235">
        <f t="shared" si="42"/>
        <v>3.885277777777778</v>
      </c>
      <c r="N235" s="1">
        <f t="shared" si="43"/>
        <v>-0.0010219724067450189</v>
      </c>
      <c r="O235" s="1">
        <f t="shared" si="44"/>
        <v>-0.007614213197969382</v>
      </c>
      <c r="P235" s="1">
        <f t="shared" si="45"/>
        <v>0.006363051404875922</v>
      </c>
    </row>
    <row r="236" spans="1:16" ht="16.5">
      <c r="A236" s="3">
        <v>39212</v>
      </c>
      <c r="B236">
        <v>3.9</v>
      </c>
      <c r="C236">
        <f t="shared" si="34"/>
        <v>3.9133333333333327</v>
      </c>
      <c r="D236">
        <f t="shared" si="35"/>
        <v>3.9183333333333334</v>
      </c>
      <c r="E236">
        <f t="shared" si="36"/>
        <v>3.942083333333333</v>
      </c>
      <c r="F236" s="1">
        <f t="shared" si="37"/>
        <v>-0.003407155025553515</v>
      </c>
      <c r="G236" s="1">
        <f t="shared" si="38"/>
        <v>-0.003407155025553515</v>
      </c>
      <c r="H236" s="1">
        <f t="shared" si="39"/>
        <v>-0.010675404291301111</v>
      </c>
      <c r="K236">
        <f t="shared" si="40"/>
        <v>3.907999999999999</v>
      </c>
      <c r="L236">
        <f t="shared" si="41"/>
        <v>3.94</v>
      </c>
      <c r="M236">
        <f t="shared" si="42"/>
        <v>3.8829166666666666</v>
      </c>
      <c r="N236" s="1">
        <f t="shared" si="43"/>
        <v>-0.0020470829068575027</v>
      </c>
      <c r="O236" s="1">
        <f t="shared" si="44"/>
        <v>-0.0101522842639594</v>
      </c>
      <c r="P236" s="1">
        <f t="shared" si="45"/>
        <v>0.004399613692456274</v>
      </c>
    </row>
    <row r="237" spans="1:16" ht="16.5">
      <c r="A237" s="3">
        <v>39213</v>
      </c>
      <c r="B237">
        <v>3.85</v>
      </c>
      <c r="C237">
        <f t="shared" si="34"/>
        <v>3.9033333333333338</v>
      </c>
      <c r="D237">
        <f t="shared" si="35"/>
        <v>3.9075</v>
      </c>
      <c r="E237">
        <f t="shared" si="36"/>
        <v>3.940416666666667</v>
      </c>
      <c r="F237" s="1">
        <f t="shared" si="37"/>
        <v>-0.013663535439795134</v>
      </c>
      <c r="G237" s="1">
        <f t="shared" si="38"/>
        <v>-0.013663535439795134</v>
      </c>
      <c r="H237" s="1">
        <f t="shared" si="39"/>
        <v>-0.02294596595114739</v>
      </c>
      <c r="K237">
        <f t="shared" si="40"/>
        <v>3.8980000000000006</v>
      </c>
      <c r="L237">
        <f t="shared" si="41"/>
        <v>3.9383999999999997</v>
      </c>
      <c r="M237">
        <f t="shared" si="42"/>
        <v>3.8798611111111105</v>
      </c>
      <c r="N237" s="1">
        <f t="shared" si="43"/>
        <v>-0.01231400718317098</v>
      </c>
      <c r="O237" s="1">
        <f t="shared" si="44"/>
        <v>-0.022445663213487607</v>
      </c>
      <c r="P237" s="1">
        <f t="shared" si="45"/>
        <v>-0.007696438160014149</v>
      </c>
    </row>
    <row r="238" spans="1:16" ht="16.5">
      <c r="A238" s="3">
        <v>39216</v>
      </c>
      <c r="B238">
        <v>4.01</v>
      </c>
      <c r="C238">
        <f t="shared" si="34"/>
        <v>3.9166666666666665</v>
      </c>
      <c r="D238">
        <f t="shared" si="35"/>
        <v>3.9116666666666657</v>
      </c>
      <c r="E238">
        <f t="shared" si="36"/>
        <v>3.944583333333334</v>
      </c>
      <c r="F238" s="1">
        <f t="shared" si="37"/>
        <v>0.023829787234042537</v>
      </c>
      <c r="G238" s="1">
        <f t="shared" si="38"/>
        <v>0.023829787234042537</v>
      </c>
      <c r="H238" s="1">
        <f t="shared" si="39"/>
        <v>0.016583923101299025</v>
      </c>
      <c r="K238">
        <f t="shared" si="40"/>
        <v>3.908</v>
      </c>
      <c r="L238">
        <f t="shared" si="41"/>
        <v>3.9432000000000005</v>
      </c>
      <c r="M238">
        <f t="shared" si="42"/>
        <v>3.8799999999999994</v>
      </c>
      <c r="N238" s="1">
        <f t="shared" si="43"/>
        <v>0.026100307062435997</v>
      </c>
      <c r="O238" s="1">
        <f t="shared" si="44"/>
        <v>0.016940555893690225</v>
      </c>
      <c r="P238" s="1">
        <f t="shared" si="45"/>
        <v>0.03350515463917535</v>
      </c>
    </row>
    <row r="239" spans="1:16" ht="16.5">
      <c r="A239" s="3">
        <v>39217</v>
      </c>
      <c r="B239">
        <v>4.02</v>
      </c>
      <c r="C239">
        <f t="shared" si="34"/>
        <v>3.928333333333333</v>
      </c>
      <c r="D239">
        <f t="shared" si="35"/>
        <v>3.9175000000000004</v>
      </c>
      <c r="E239">
        <f t="shared" si="36"/>
        <v>3.9487500000000004</v>
      </c>
      <c r="F239" s="1">
        <f t="shared" si="37"/>
        <v>0.023334747560458242</v>
      </c>
      <c r="G239" s="1">
        <f t="shared" si="38"/>
        <v>0.023334747560458242</v>
      </c>
      <c r="H239" s="1">
        <f t="shared" si="39"/>
        <v>0.01804368471035116</v>
      </c>
      <c r="K239">
        <f t="shared" si="40"/>
        <v>3.9219999999999997</v>
      </c>
      <c r="L239">
        <f t="shared" si="41"/>
        <v>3.9476000000000004</v>
      </c>
      <c r="M239">
        <f t="shared" si="42"/>
        <v>3.880277777777777</v>
      </c>
      <c r="N239" s="1">
        <f t="shared" si="43"/>
        <v>0.02498725140234571</v>
      </c>
      <c r="O239" s="1">
        <f t="shared" si="44"/>
        <v>0.018340257371567314</v>
      </c>
      <c r="P239" s="1">
        <f t="shared" si="45"/>
        <v>0.036008304101940156</v>
      </c>
    </row>
    <row r="240" spans="1:16" ht="16.5">
      <c r="A240" s="3">
        <v>39218</v>
      </c>
      <c r="B240">
        <v>4.05</v>
      </c>
      <c r="C240">
        <f t="shared" si="34"/>
        <v>3.9566666666666666</v>
      </c>
      <c r="D240">
        <f t="shared" si="35"/>
        <v>3.929166666666666</v>
      </c>
      <c r="E240">
        <f t="shared" si="36"/>
        <v>3.9537499999999994</v>
      </c>
      <c r="F240" s="1">
        <f t="shared" si="37"/>
        <v>0.023588879528222393</v>
      </c>
      <c r="G240" s="1">
        <f t="shared" si="38"/>
        <v>0.023588879528222393</v>
      </c>
      <c r="H240" s="1">
        <f t="shared" si="39"/>
        <v>0.02434397723680061</v>
      </c>
      <c r="K240">
        <f t="shared" si="40"/>
        <v>3.941</v>
      </c>
      <c r="L240">
        <f t="shared" si="41"/>
        <v>3.9528000000000003</v>
      </c>
      <c r="M240">
        <f t="shared" si="42"/>
        <v>3.8809722222222214</v>
      </c>
      <c r="N240" s="1">
        <f t="shared" si="43"/>
        <v>0.027657954833798525</v>
      </c>
      <c r="O240" s="1">
        <f t="shared" si="44"/>
        <v>0.024590163934426104</v>
      </c>
      <c r="P240" s="1">
        <f t="shared" si="45"/>
        <v>0.043552947070822925</v>
      </c>
    </row>
    <row r="241" spans="1:16" ht="16.5">
      <c r="A241" s="3">
        <v>39219</v>
      </c>
      <c r="B241">
        <v>4.03</v>
      </c>
      <c r="C241">
        <f t="shared" si="34"/>
        <v>3.9766666666666666</v>
      </c>
      <c r="D241">
        <f t="shared" si="35"/>
        <v>3.9416666666666664</v>
      </c>
      <c r="E241">
        <f t="shared" si="36"/>
        <v>3.957916666666667</v>
      </c>
      <c r="F241" s="1">
        <f t="shared" si="37"/>
        <v>0.013411567476948955</v>
      </c>
      <c r="G241" s="1">
        <f t="shared" si="38"/>
        <v>0.013411567476948955</v>
      </c>
      <c r="H241" s="1">
        <f t="shared" si="39"/>
        <v>0.018212443415096254</v>
      </c>
      <c r="K241">
        <f t="shared" si="40"/>
        <v>3.9530000000000003</v>
      </c>
      <c r="L241">
        <f t="shared" si="41"/>
        <v>3.9567999999999994</v>
      </c>
      <c r="M241">
        <f t="shared" si="42"/>
        <v>3.88236111111111</v>
      </c>
      <c r="N241" s="1">
        <f t="shared" si="43"/>
        <v>0.019478876802428522</v>
      </c>
      <c r="O241" s="1">
        <f t="shared" si="44"/>
        <v>0.018499797816417515</v>
      </c>
      <c r="P241" s="1">
        <f t="shared" si="45"/>
        <v>0.03802811862769684</v>
      </c>
    </row>
    <row r="242" spans="1:16" ht="16.5">
      <c r="A242" s="3">
        <v>39220</v>
      </c>
      <c r="B242">
        <v>3.98</v>
      </c>
      <c r="C242">
        <f t="shared" si="34"/>
        <v>3.99</v>
      </c>
      <c r="D242">
        <f t="shared" si="35"/>
        <v>3.951666666666666</v>
      </c>
      <c r="E242">
        <f t="shared" si="36"/>
        <v>3.957916666666667</v>
      </c>
      <c r="F242" s="1">
        <f t="shared" si="37"/>
        <v>-0.0025062656641604585</v>
      </c>
      <c r="G242" s="1">
        <f t="shared" si="38"/>
        <v>-0.0025062656641604585</v>
      </c>
      <c r="H242" s="1">
        <f t="shared" si="39"/>
        <v>0.005579534687861742</v>
      </c>
      <c r="K242">
        <f t="shared" si="40"/>
        <v>3.9579999999999997</v>
      </c>
      <c r="L242">
        <f t="shared" si="41"/>
        <v>3.9588000000000005</v>
      </c>
      <c r="M242">
        <f t="shared" si="42"/>
        <v>3.883472222222221</v>
      </c>
      <c r="N242" s="1">
        <f t="shared" si="43"/>
        <v>0.005558362809499809</v>
      </c>
      <c r="O242" s="1">
        <f t="shared" si="44"/>
        <v>0.0053551581287257346</v>
      </c>
      <c r="P242" s="1">
        <f t="shared" si="45"/>
        <v>0.024856049497514743</v>
      </c>
    </row>
    <row r="243" spans="1:16" ht="16.5">
      <c r="A243" s="3">
        <v>39223</v>
      </c>
      <c r="B243">
        <v>3.94</v>
      </c>
      <c r="C243">
        <f t="shared" si="34"/>
        <v>4.005</v>
      </c>
      <c r="D243">
        <f t="shared" si="35"/>
        <v>3.954166666666666</v>
      </c>
      <c r="E243">
        <f t="shared" si="36"/>
        <v>3.9575</v>
      </c>
      <c r="F243" s="1">
        <f t="shared" si="37"/>
        <v>-0.01622971285892633</v>
      </c>
      <c r="G243" s="1">
        <f t="shared" si="38"/>
        <v>-0.01622971285892633</v>
      </c>
      <c r="H243" s="1">
        <f t="shared" si="39"/>
        <v>-0.004421983575489594</v>
      </c>
      <c r="K243">
        <f t="shared" si="40"/>
        <v>3.9569999999999994</v>
      </c>
      <c r="L243">
        <f t="shared" si="41"/>
        <v>3.9572000000000003</v>
      </c>
      <c r="M243">
        <f t="shared" si="42"/>
        <v>3.8840277777777765</v>
      </c>
      <c r="N243" s="1">
        <f t="shared" si="43"/>
        <v>-0.0042961839777607945</v>
      </c>
      <c r="O243" s="1">
        <f t="shared" si="44"/>
        <v>-0.004346507631658831</v>
      </c>
      <c r="P243" s="1">
        <f t="shared" si="45"/>
        <v>0.014410870731271546</v>
      </c>
    </row>
    <row r="244" spans="1:16" ht="16.5">
      <c r="A244" s="3">
        <v>39224</v>
      </c>
      <c r="B244">
        <v>3.89</v>
      </c>
      <c r="C244">
        <f t="shared" si="34"/>
        <v>3.9850000000000008</v>
      </c>
      <c r="D244">
        <f t="shared" si="35"/>
        <v>3.950833333333333</v>
      </c>
      <c r="E244">
        <f t="shared" si="36"/>
        <v>3.9525</v>
      </c>
      <c r="F244" s="1">
        <f t="shared" si="37"/>
        <v>-0.023839397741530897</v>
      </c>
      <c r="G244" s="1">
        <f t="shared" si="38"/>
        <v>-0.023839397741530897</v>
      </c>
      <c r="H244" s="1">
        <f t="shared" si="39"/>
        <v>-0.015812776723592662</v>
      </c>
      <c r="K244">
        <f t="shared" si="40"/>
        <v>3.9579999999999997</v>
      </c>
      <c r="L244">
        <f t="shared" si="41"/>
        <v>3.9548</v>
      </c>
      <c r="M244">
        <f t="shared" si="42"/>
        <v>3.884444444444443</v>
      </c>
      <c r="N244" s="1">
        <f t="shared" si="43"/>
        <v>-0.01718039413845367</v>
      </c>
      <c r="O244" s="1">
        <f t="shared" si="44"/>
        <v>-0.016385152220086973</v>
      </c>
      <c r="P244" s="1">
        <f t="shared" si="45"/>
        <v>0.0014302059496572033</v>
      </c>
    </row>
    <row r="245" spans="1:16" ht="16.5">
      <c r="A245" s="3">
        <v>39225</v>
      </c>
      <c r="B245">
        <v>3.89</v>
      </c>
      <c r="C245">
        <f t="shared" si="34"/>
        <v>3.9633333333333334</v>
      </c>
      <c r="D245">
        <f t="shared" si="35"/>
        <v>3.945833333333333</v>
      </c>
      <c r="E245">
        <f t="shared" si="36"/>
        <v>3.9466666666666668</v>
      </c>
      <c r="F245" s="1">
        <f t="shared" si="37"/>
        <v>-0.018502943650126134</v>
      </c>
      <c r="G245" s="1">
        <f t="shared" si="38"/>
        <v>-0.018502943650126134</v>
      </c>
      <c r="H245" s="1">
        <f t="shared" si="39"/>
        <v>-0.014358108108108102</v>
      </c>
      <c r="K245">
        <f t="shared" si="40"/>
        <v>3.9560000000000004</v>
      </c>
      <c r="L245">
        <f t="shared" si="41"/>
        <v>3.95</v>
      </c>
      <c r="M245">
        <f t="shared" si="42"/>
        <v>3.8852777777777763</v>
      </c>
      <c r="N245" s="1">
        <f t="shared" si="43"/>
        <v>-0.016683518705763466</v>
      </c>
      <c r="O245" s="1">
        <f t="shared" si="44"/>
        <v>-0.015189873417721532</v>
      </c>
      <c r="P245" s="1">
        <f t="shared" si="45"/>
        <v>0.001215414313291332</v>
      </c>
    </row>
    <row r="246" spans="1:16" ht="16.5">
      <c r="A246" s="3">
        <v>39227</v>
      </c>
      <c r="B246">
        <v>3.85</v>
      </c>
      <c r="C246">
        <f t="shared" si="34"/>
        <v>3.93</v>
      </c>
      <c r="D246">
        <f t="shared" si="35"/>
        <v>3.9433333333333334</v>
      </c>
      <c r="E246">
        <f t="shared" si="36"/>
        <v>3.9370833333333333</v>
      </c>
      <c r="F246" s="1">
        <f t="shared" si="37"/>
        <v>-0.02035623409669213</v>
      </c>
      <c r="G246" s="1">
        <f t="shared" si="38"/>
        <v>-0.02035623409669213</v>
      </c>
      <c r="H246" s="1">
        <f t="shared" si="39"/>
        <v>-0.02211874272409775</v>
      </c>
      <c r="K246">
        <f t="shared" si="40"/>
        <v>3.9510000000000005</v>
      </c>
      <c r="L246">
        <f t="shared" si="41"/>
        <v>3.9427999999999996</v>
      </c>
      <c r="M246">
        <f t="shared" si="42"/>
        <v>3.885416666666666</v>
      </c>
      <c r="N246" s="1">
        <f t="shared" si="43"/>
        <v>-0.025563148569982385</v>
      </c>
      <c r="O246" s="1">
        <f t="shared" si="44"/>
        <v>-0.023536572993811393</v>
      </c>
      <c r="P246" s="1">
        <f t="shared" si="45"/>
        <v>-0.009115281501340309</v>
      </c>
    </row>
    <row r="247" spans="1:16" ht="16.5">
      <c r="A247" s="3">
        <v>39230</v>
      </c>
      <c r="B247">
        <v>3.83</v>
      </c>
      <c r="C247">
        <f t="shared" si="34"/>
        <v>3.896666666666667</v>
      </c>
      <c r="D247">
        <f t="shared" si="35"/>
        <v>3.936666666666667</v>
      </c>
      <c r="E247">
        <f t="shared" si="36"/>
        <v>3.9316666666666666</v>
      </c>
      <c r="F247" s="1">
        <f t="shared" si="37"/>
        <v>-0.017108639863130933</v>
      </c>
      <c r="G247" s="1">
        <f t="shared" si="38"/>
        <v>-0.017108639863130933</v>
      </c>
      <c r="H247" s="1">
        <f t="shared" si="39"/>
        <v>-0.025858414582450168</v>
      </c>
      <c r="K247">
        <f t="shared" si="40"/>
        <v>3.9490000000000003</v>
      </c>
      <c r="L247">
        <f t="shared" si="41"/>
        <v>3.9328</v>
      </c>
      <c r="M247">
        <f t="shared" si="42"/>
        <v>3.885416666666666</v>
      </c>
      <c r="N247" s="1">
        <f t="shared" si="43"/>
        <v>-0.030134211192707067</v>
      </c>
      <c r="O247" s="1">
        <f t="shared" si="44"/>
        <v>-0.026139137510170815</v>
      </c>
      <c r="P247" s="1">
        <f t="shared" si="45"/>
        <v>-0.014262734584450234</v>
      </c>
    </row>
    <row r="248" spans="1:16" ht="16.5">
      <c r="A248" s="3">
        <v>39231</v>
      </c>
      <c r="B248">
        <v>3.82</v>
      </c>
      <c r="C248">
        <f t="shared" si="34"/>
        <v>3.8699999999999997</v>
      </c>
      <c r="D248">
        <f t="shared" si="35"/>
        <v>3.93</v>
      </c>
      <c r="E248">
        <f t="shared" si="36"/>
        <v>3.9241666666666664</v>
      </c>
      <c r="F248" s="1">
        <f t="shared" si="37"/>
        <v>-0.01291989664082683</v>
      </c>
      <c r="G248" s="1">
        <f t="shared" si="38"/>
        <v>-0.01291989664082683</v>
      </c>
      <c r="H248" s="1">
        <f t="shared" si="39"/>
        <v>-0.02654491399447862</v>
      </c>
      <c r="K248">
        <f t="shared" si="40"/>
        <v>3.9300000000000006</v>
      </c>
      <c r="L248">
        <f t="shared" si="41"/>
        <v>3.9271999999999996</v>
      </c>
      <c r="M248">
        <f t="shared" si="42"/>
        <v>3.88486111111111</v>
      </c>
      <c r="N248" s="1">
        <f t="shared" si="43"/>
        <v>-0.027989821882951845</v>
      </c>
      <c r="O248" s="1">
        <f t="shared" si="44"/>
        <v>-0.027296801792625724</v>
      </c>
      <c r="P248" s="1">
        <f t="shared" si="45"/>
        <v>-0.016695863572986063</v>
      </c>
    </row>
    <row r="249" spans="1:16" ht="16.5">
      <c r="A249" s="3">
        <v>39232</v>
      </c>
      <c r="B249">
        <v>3.78</v>
      </c>
      <c r="C249">
        <f t="shared" si="34"/>
        <v>3.8433333333333337</v>
      </c>
      <c r="D249">
        <f t="shared" si="35"/>
        <v>3.924166666666667</v>
      </c>
      <c r="E249">
        <f t="shared" si="36"/>
        <v>3.915833333333333</v>
      </c>
      <c r="F249" s="1">
        <f t="shared" si="37"/>
        <v>-0.01647875108412851</v>
      </c>
      <c r="G249" s="1">
        <f t="shared" si="38"/>
        <v>-0.01647875108412851</v>
      </c>
      <c r="H249" s="1">
        <f t="shared" si="39"/>
        <v>-0.03468823153862522</v>
      </c>
      <c r="K249">
        <f t="shared" si="40"/>
        <v>3.906</v>
      </c>
      <c r="L249">
        <f t="shared" si="41"/>
        <v>3.9183999999999997</v>
      </c>
      <c r="M249">
        <f t="shared" si="42"/>
        <v>3.882916666666665</v>
      </c>
      <c r="N249" s="1">
        <f t="shared" si="43"/>
        <v>-0.032258064516129115</v>
      </c>
      <c r="O249" s="1">
        <f t="shared" si="44"/>
        <v>-0.035320538995508334</v>
      </c>
      <c r="P249" s="1">
        <f t="shared" si="45"/>
        <v>-0.026504989805772733</v>
      </c>
    </row>
    <row r="250" spans="1:16" ht="16.5">
      <c r="A250" s="3">
        <v>39233</v>
      </c>
      <c r="B250">
        <v>3.83</v>
      </c>
      <c r="C250">
        <f t="shared" si="34"/>
        <v>3.8333333333333335</v>
      </c>
      <c r="D250">
        <f t="shared" si="35"/>
        <v>3.909166666666667</v>
      </c>
      <c r="E250">
        <f t="shared" si="36"/>
        <v>3.910416666666666</v>
      </c>
      <c r="F250" s="1">
        <f t="shared" si="37"/>
        <v>-0.0008695652173913244</v>
      </c>
      <c r="G250" s="1">
        <f t="shared" si="38"/>
        <v>-0.0008695652173913244</v>
      </c>
      <c r="H250" s="1">
        <f t="shared" si="39"/>
        <v>-0.020564730953649253</v>
      </c>
      <c r="K250">
        <f t="shared" si="40"/>
        <v>3.8840000000000003</v>
      </c>
      <c r="L250">
        <f t="shared" si="41"/>
        <v>3.9123999999999994</v>
      </c>
      <c r="M250">
        <f t="shared" si="42"/>
        <v>3.8812499999999983</v>
      </c>
      <c r="N250" s="1">
        <f t="shared" si="43"/>
        <v>-0.013903192584964023</v>
      </c>
      <c r="O250" s="1">
        <f t="shared" si="44"/>
        <v>-0.021061241181883083</v>
      </c>
      <c r="P250" s="1">
        <f t="shared" si="45"/>
        <v>-0.013204508856682323</v>
      </c>
    </row>
    <row r="251" spans="1:16" ht="16.5">
      <c r="A251" s="3">
        <v>39237</v>
      </c>
      <c r="B251">
        <v>3.84</v>
      </c>
      <c r="C251">
        <f t="shared" si="34"/>
        <v>3.8249999999999997</v>
      </c>
      <c r="D251">
        <f t="shared" si="35"/>
        <v>3.894166666666667</v>
      </c>
      <c r="E251">
        <f t="shared" si="36"/>
        <v>3.9058333333333324</v>
      </c>
      <c r="F251" s="1">
        <f t="shared" si="37"/>
        <v>0.003921568627451013</v>
      </c>
      <c r="G251" s="1">
        <f t="shared" si="38"/>
        <v>0.003921568627451013</v>
      </c>
      <c r="H251" s="1">
        <f t="shared" si="39"/>
        <v>-0.016855131213995955</v>
      </c>
      <c r="K251">
        <f t="shared" si="40"/>
        <v>3.8650000000000007</v>
      </c>
      <c r="L251">
        <f t="shared" si="41"/>
        <v>3.9075999999999995</v>
      </c>
      <c r="M251">
        <f t="shared" si="42"/>
        <v>3.879861111111109</v>
      </c>
      <c r="N251" s="1">
        <f t="shared" si="43"/>
        <v>-0.006468305304010555</v>
      </c>
      <c r="O251" s="1">
        <f t="shared" si="44"/>
        <v>-0.017299621250895604</v>
      </c>
      <c r="P251" s="1">
        <f t="shared" si="45"/>
        <v>-0.010273850008948898</v>
      </c>
    </row>
    <row r="252" spans="1:16" ht="16.5">
      <c r="A252" s="3">
        <v>39238</v>
      </c>
      <c r="B252">
        <v>3.83</v>
      </c>
      <c r="C252">
        <f t="shared" si="34"/>
        <v>3.8216666666666668</v>
      </c>
      <c r="D252">
        <f t="shared" si="35"/>
        <v>3.875833333333334</v>
      </c>
      <c r="E252">
        <f t="shared" si="36"/>
        <v>3.9024999999999985</v>
      </c>
      <c r="F252" s="1">
        <f t="shared" si="37"/>
        <v>0.0021805494984736074</v>
      </c>
      <c r="G252" s="1">
        <f t="shared" si="38"/>
        <v>0.0021805494984736074</v>
      </c>
      <c r="H252" s="1">
        <f t="shared" si="39"/>
        <v>-0.01857783472133209</v>
      </c>
      <c r="K252">
        <f t="shared" si="40"/>
        <v>3.85</v>
      </c>
      <c r="L252">
        <f t="shared" si="41"/>
        <v>3.902799999999999</v>
      </c>
      <c r="M252">
        <f t="shared" si="42"/>
        <v>3.8784722222222197</v>
      </c>
      <c r="N252" s="1">
        <f t="shared" si="43"/>
        <v>-0.005194805194805199</v>
      </c>
      <c r="O252" s="1">
        <f t="shared" si="44"/>
        <v>-0.01865327457210185</v>
      </c>
      <c r="P252" s="1">
        <f t="shared" si="45"/>
        <v>-0.012497761862130035</v>
      </c>
    </row>
    <row r="253" spans="1:16" ht="16.5">
      <c r="A253" s="3">
        <v>39239</v>
      </c>
      <c r="B253">
        <v>3.8</v>
      </c>
      <c r="C253">
        <f t="shared" si="34"/>
        <v>3.816666666666667</v>
      </c>
      <c r="D253">
        <f t="shared" si="35"/>
        <v>3.856666666666667</v>
      </c>
      <c r="E253">
        <f t="shared" si="36"/>
        <v>3.899166666666666</v>
      </c>
      <c r="F253" s="1">
        <f t="shared" si="37"/>
        <v>-0.004366812227074336</v>
      </c>
      <c r="G253" s="1">
        <f t="shared" si="38"/>
        <v>-0.004366812227074336</v>
      </c>
      <c r="H253" s="1">
        <f t="shared" si="39"/>
        <v>-0.025432784783073186</v>
      </c>
      <c r="K253">
        <f t="shared" si="40"/>
        <v>3.836</v>
      </c>
      <c r="L253">
        <f t="shared" si="41"/>
        <v>3.8983999999999988</v>
      </c>
      <c r="M253">
        <f t="shared" si="42"/>
        <v>3.877361111111109</v>
      </c>
      <c r="N253" s="1">
        <f t="shared" si="43"/>
        <v>-0.009384775808133482</v>
      </c>
      <c r="O253" s="1">
        <f t="shared" si="44"/>
        <v>-0.025241124563923394</v>
      </c>
      <c r="P253" s="1">
        <f t="shared" si="45"/>
        <v>-0.01995200057312695</v>
      </c>
    </row>
    <row r="254" spans="1:16" ht="16.5">
      <c r="A254" s="3">
        <v>39240</v>
      </c>
      <c r="B254">
        <v>3.79</v>
      </c>
      <c r="C254">
        <f t="shared" si="34"/>
        <v>3.811666666666666</v>
      </c>
      <c r="D254">
        <f t="shared" si="35"/>
        <v>3.840833333333333</v>
      </c>
      <c r="E254">
        <f t="shared" si="36"/>
        <v>3.8962499999999998</v>
      </c>
      <c r="F254" s="1">
        <f t="shared" si="37"/>
        <v>-0.005684302579798704</v>
      </c>
      <c r="G254" s="1">
        <f t="shared" si="38"/>
        <v>-0.005684302579798704</v>
      </c>
      <c r="H254" s="1">
        <f t="shared" si="39"/>
        <v>-0.02726981071543144</v>
      </c>
      <c r="K254">
        <f t="shared" si="40"/>
        <v>3.8259999999999996</v>
      </c>
      <c r="L254">
        <f t="shared" si="41"/>
        <v>3.8947999999999996</v>
      </c>
      <c r="M254">
        <f t="shared" si="42"/>
        <v>3.876249999999999</v>
      </c>
      <c r="N254" s="1">
        <f t="shared" si="43"/>
        <v>-0.009409304756926187</v>
      </c>
      <c r="O254" s="1">
        <f t="shared" si="44"/>
        <v>-0.02690767176748474</v>
      </c>
      <c r="P254" s="1">
        <f t="shared" si="45"/>
        <v>-0.022250886810705927</v>
      </c>
    </row>
    <row r="255" spans="1:16" ht="16.5">
      <c r="A255" s="3">
        <v>39241</v>
      </c>
      <c r="B255">
        <v>3.73</v>
      </c>
      <c r="C255">
        <f t="shared" si="34"/>
        <v>3.8033333333333332</v>
      </c>
      <c r="D255">
        <f t="shared" si="35"/>
        <v>3.823333333333333</v>
      </c>
      <c r="E255">
        <f t="shared" si="36"/>
        <v>3.88875</v>
      </c>
      <c r="F255" s="1">
        <f t="shared" si="37"/>
        <v>-0.019281332164767725</v>
      </c>
      <c r="G255" s="1">
        <f t="shared" si="38"/>
        <v>-0.019281332164767725</v>
      </c>
      <c r="H255" s="1">
        <f t="shared" si="39"/>
        <v>-0.040822886531661835</v>
      </c>
      <c r="K255">
        <f t="shared" si="40"/>
        <v>3.81</v>
      </c>
      <c r="L255">
        <f t="shared" si="41"/>
        <v>3.8895999999999997</v>
      </c>
      <c r="M255">
        <f t="shared" si="42"/>
        <v>3.8738888888888874</v>
      </c>
      <c r="N255" s="1">
        <f t="shared" si="43"/>
        <v>-0.020997375328084007</v>
      </c>
      <c r="O255" s="1">
        <f t="shared" si="44"/>
        <v>-0.041032496914849795</v>
      </c>
      <c r="P255" s="1">
        <f t="shared" si="45"/>
        <v>-0.03714326688656209</v>
      </c>
    </row>
    <row r="256" spans="1:16" ht="16.5">
      <c r="A256" s="3">
        <v>39244</v>
      </c>
      <c r="B256">
        <v>3.76</v>
      </c>
      <c r="C256">
        <f t="shared" si="34"/>
        <v>3.7916666666666665</v>
      </c>
      <c r="D256">
        <f t="shared" si="35"/>
        <v>3.8124999999999996</v>
      </c>
      <c r="E256">
        <f t="shared" si="36"/>
        <v>3.8816666666666673</v>
      </c>
      <c r="F256" s="1">
        <f t="shared" si="37"/>
        <v>-0.00835164835164837</v>
      </c>
      <c r="G256" s="1">
        <f t="shared" si="38"/>
        <v>-0.00835164835164837</v>
      </c>
      <c r="H256" s="1">
        <f t="shared" si="39"/>
        <v>-0.03134392443108651</v>
      </c>
      <c r="K256">
        <f t="shared" si="40"/>
        <v>3.8009999999999997</v>
      </c>
      <c r="L256">
        <f t="shared" si="41"/>
        <v>3.8836</v>
      </c>
      <c r="M256">
        <f t="shared" si="42"/>
        <v>3.871527777777777</v>
      </c>
      <c r="N256" s="1">
        <f t="shared" si="43"/>
        <v>-0.010786635096027342</v>
      </c>
      <c r="O256" s="1">
        <f t="shared" si="44"/>
        <v>-0.031826140694201296</v>
      </c>
      <c r="P256" s="1">
        <f t="shared" si="45"/>
        <v>-0.028807174887892185</v>
      </c>
    </row>
    <row r="257" spans="1:16" ht="16.5">
      <c r="A257" s="3">
        <v>39245</v>
      </c>
      <c r="B257">
        <v>3.75</v>
      </c>
      <c r="C257">
        <f t="shared" si="34"/>
        <v>3.776666666666667</v>
      </c>
      <c r="D257">
        <f t="shared" si="35"/>
        <v>3.8008333333333333</v>
      </c>
      <c r="E257">
        <f t="shared" si="36"/>
        <v>3.8733333333333335</v>
      </c>
      <c r="F257" s="1">
        <f t="shared" si="37"/>
        <v>-0.007060900264783805</v>
      </c>
      <c r="G257" s="1">
        <f t="shared" si="38"/>
        <v>-0.007060900264783805</v>
      </c>
      <c r="H257" s="1">
        <f t="shared" si="39"/>
        <v>-0.03184165232358008</v>
      </c>
      <c r="K257">
        <f t="shared" si="40"/>
        <v>3.793</v>
      </c>
      <c r="L257">
        <f t="shared" si="41"/>
        <v>3.8764000000000003</v>
      </c>
      <c r="M257">
        <f t="shared" si="42"/>
        <v>3.869166666666667</v>
      </c>
      <c r="N257" s="1">
        <f t="shared" si="43"/>
        <v>-0.01133667281834963</v>
      </c>
      <c r="O257" s="1">
        <f t="shared" si="44"/>
        <v>-0.032607574037767074</v>
      </c>
      <c r="P257" s="1">
        <f t="shared" si="45"/>
        <v>-0.03079905233685128</v>
      </c>
    </row>
    <row r="258" spans="1:16" ht="16.5">
      <c r="A258" s="3">
        <v>39246</v>
      </c>
      <c r="B258">
        <v>3.74</v>
      </c>
      <c r="C258">
        <f t="shared" si="34"/>
        <v>3.7616666666666667</v>
      </c>
      <c r="D258">
        <f t="shared" si="35"/>
        <v>3.7916666666666665</v>
      </c>
      <c r="E258">
        <f t="shared" si="36"/>
        <v>3.8675</v>
      </c>
      <c r="F258" s="1">
        <f t="shared" si="37"/>
        <v>-0.005759858218874568</v>
      </c>
      <c r="G258" s="1">
        <f t="shared" si="38"/>
        <v>-0.005759858218874568</v>
      </c>
      <c r="H258" s="1">
        <f t="shared" si="39"/>
        <v>-0.032967032967032954</v>
      </c>
      <c r="K258">
        <f t="shared" si="40"/>
        <v>3.785</v>
      </c>
      <c r="L258">
        <f t="shared" si="41"/>
        <v>3.8680000000000003</v>
      </c>
      <c r="M258">
        <f t="shared" si="42"/>
        <v>3.8670833333333343</v>
      </c>
      <c r="N258" s="1">
        <f t="shared" si="43"/>
        <v>-0.011889035667106982</v>
      </c>
      <c r="O258" s="1">
        <f t="shared" si="44"/>
        <v>-0.033092037228541905</v>
      </c>
      <c r="P258" s="1">
        <f t="shared" si="45"/>
        <v>-0.03286283805624413</v>
      </c>
    </row>
    <row r="259" spans="1:16" ht="16.5">
      <c r="A259" s="3">
        <v>39247</v>
      </c>
      <c r="B259">
        <v>3.81</v>
      </c>
      <c r="C259">
        <f t="shared" si="34"/>
        <v>3.763333333333333</v>
      </c>
      <c r="D259">
        <f t="shared" si="35"/>
        <v>3.7900000000000005</v>
      </c>
      <c r="E259">
        <f t="shared" si="36"/>
        <v>3.8633333333333337</v>
      </c>
      <c r="F259" s="1">
        <f t="shared" si="37"/>
        <v>0.012400354295837074</v>
      </c>
      <c r="G259" s="1">
        <f t="shared" si="38"/>
        <v>0.012400354295837074</v>
      </c>
      <c r="H259" s="1">
        <f t="shared" si="39"/>
        <v>-0.013805004314063936</v>
      </c>
      <c r="K259">
        <f t="shared" si="40"/>
        <v>3.7880000000000003</v>
      </c>
      <c r="L259">
        <f t="shared" si="41"/>
        <v>3.8652</v>
      </c>
      <c r="M259">
        <f t="shared" si="42"/>
        <v>3.8665277777777782</v>
      </c>
      <c r="N259" s="1">
        <f t="shared" si="43"/>
        <v>0.005807814149947148</v>
      </c>
      <c r="O259" s="1">
        <f t="shared" si="44"/>
        <v>-0.014281279105867777</v>
      </c>
      <c r="P259" s="1">
        <f t="shared" si="45"/>
        <v>-0.014619778009267675</v>
      </c>
    </row>
    <row r="260" spans="1:16" ht="16.5">
      <c r="A260" s="3">
        <v>39248</v>
      </c>
      <c r="B260">
        <v>3.85</v>
      </c>
      <c r="C260">
        <f aca="true" t="shared" si="46" ref="C260:C301">AVERAGE(B255:B260)</f>
        <v>3.7733333333333334</v>
      </c>
      <c r="D260">
        <f aca="true" t="shared" si="47" ref="D260:D301">AVERAGE(B249:B260)</f>
        <v>3.7925000000000004</v>
      </c>
      <c r="E260">
        <f aca="true" t="shared" si="48" ref="E260:E301">AVERAGE(B237:B260)</f>
        <v>3.86125</v>
      </c>
      <c r="F260" s="1">
        <f aca="true" t="shared" si="49" ref="F260:F301">(B260-C260)/C260</f>
        <v>0.020318021201413426</v>
      </c>
      <c r="G260" s="1">
        <f aca="true" t="shared" si="50" ref="G260:G301">(B260-C260)/C260</f>
        <v>0.020318021201413426</v>
      </c>
      <c r="H260" s="1">
        <f aca="true" t="shared" si="51" ref="H260:H301">(B260-E260)/E260</f>
        <v>-0.0029135642602784026</v>
      </c>
      <c r="K260">
        <f aca="true" t="shared" si="52" ref="K260:K301">AVERAGE(B251:B260)</f>
        <v>3.7900000000000005</v>
      </c>
      <c r="L260">
        <f aca="true" t="shared" si="53" ref="L260:L301">AVERAGE(B236:B260)</f>
        <v>3.8628000000000005</v>
      </c>
      <c r="M260">
        <f aca="true" t="shared" si="54" ref="M260:M301">AVERAGE(B189:B260)</f>
        <v>3.866666666666667</v>
      </c>
      <c r="N260" s="1">
        <f aca="true" t="shared" si="55" ref="N260:N301">(B260-K260)/K260</f>
        <v>0.015831134564643693</v>
      </c>
      <c r="O260" s="1">
        <f aca="true" t="shared" si="56" ref="O260:O301">(B260-L260)/L260</f>
        <v>-0.003313658486072374</v>
      </c>
      <c r="P260" s="1">
        <f aca="true" t="shared" si="57" ref="P260:P301">(B260-M260)/M260</f>
        <v>-0.004310344827586306</v>
      </c>
    </row>
    <row r="261" spans="1:16" ht="16.5">
      <c r="A261" s="3">
        <v>39251</v>
      </c>
      <c r="B261">
        <v>4</v>
      </c>
      <c r="C261">
        <f t="shared" si="46"/>
        <v>3.8183333333333334</v>
      </c>
      <c r="D261">
        <f t="shared" si="47"/>
        <v>3.8108333333333335</v>
      </c>
      <c r="E261">
        <f t="shared" si="48"/>
        <v>3.8675</v>
      </c>
      <c r="F261" s="1">
        <f t="shared" si="49"/>
        <v>0.04757747708424268</v>
      </c>
      <c r="G261" s="1">
        <f t="shared" si="50"/>
        <v>0.04757747708424268</v>
      </c>
      <c r="H261" s="1">
        <f t="shared" si="51"/>
        <v>0.03425985778926951</v>
      </c>
      <c r="K261">
        <f t="shared" si="52"/>
        <v>3.8059999999999996</v>
      </c>
      <c r="L261">
        <f t="shared" si="53"/>
        <v>3.8668</v>
      </c>
      <c r="M261">
        <f t="shared" si="54"/>
        <v>3.869444444444445</v>
      </c>
      <c r="N261" s="1">
        <f t="shared" si="55"/>
        <v>0.0509721492380453</v>
      </c>
      <c r="O261" s="1">
        <f t="shared" si="56"/>
        <v>0.034447088031447186</v>
      </c>
      <c r="P261" s="1">
        <f t="shared" si="57"/>
        <v>0.03374012921751603</v>
      </c>
    </row>
    <row r="262" spans="1:16" ht="16.5">
      <c r="A262" s="3">
        <v>39253</v>
      </c>
      <c r="B262">
        <v>3.97</v>
      </c>
      <c r="C262">
        <f t="shared" si="46"/>
        <v>3.853333333333333</v>
      </c>
      <c r="D262">
        <f t="shared" si="47"/>
        <v>3.8225000000000002</v>
      </c>
      <c r="E262">
        <f t="shared" si="48"/>
        <v>3.865833333333333</v>
      </c>
      <c r="F262" s="1">
        <f t="shared" si="49"/>
        <v>0.030276816608996664</v>
      </c>
      <c r="G262" s="1">
        <f t="shared" si="50"/>
        <v>0.030276816608996664</v>
      </c>
      <c r="H262" s="1">
        <f t="shared" si="51"/>
        <v>0.026945462384134707</v>
      </c>
      <c r="K262">
        <f t="shared" si="52"/>
        <v>3.8200000000000003</v>
      </c>
      <c r="L262">
        <f t="shared" si="53"/>
        <v>3.8716000000000004</v>
      </c>
      <c r="M262">
        <f t="shared" si="54"/>
        <v>3.8726388888888894</v>
      </c>
      <c r="N262" s="1">
        <f t="shared" si="55"/>
        <v>0.039267015706806255</v>
      </c>
      <c r="O262" s="1">
        <f t="shared" si="56"/>
        <v>0.025415848744704983</v>
      </c>
      <c r="P262" s="1">
        <f t="shared" si="57"/>
        <v>0.02514076677545449</v>
      </c>
    </row>
    <row r="263" spans="1:16" ht="16.5">
      <c r="A263" s="3">
        <v>39254</v>
      </c>
      <c r="B263">
        <v>4.01</v>
      </c>
      <c r="C263">
        <f t="shared" si="46"/>
        <v>3.896666666666667</v>
      </c>
      <c r="D263">
        <f t="shared" si="47"/>
        <v>3.836666666666666</v>
      </c>
      <c r="E263">
        <f t="shared" si="48"/>
        <v>3.8654166666666665</v>
      </c>
      <c r="F263" s="1">
        <f t="shared" si="49"/>
        <v>0.02908468776732237</v>
      </c>
      <c r="G263" s="1">
        <f t="shared" si="50"/>
        <v>0.02908468776732237</v>
      </c>
      <c r="H263" s="1">
        <f t="shared" si="51"/>
        <v>0.03740433329740216</v>
      </c>
      <c r="K263">
        <f t="shared" si="52"/>
        <v>3.8409999999999997</v>
      </c>
      <c r="L263">
        <f t="shared" si="53"/>
        <v>3.8715999999999995</v>
      </c>
      <c r="M263">
        <f t="shared" si="54"/>
        <v>3.876944444444445</v>
      </c>
      <c r="N263" s="1">
        <f t="shared" si="55"/>
        <v>0.04399895860453008</v>
      </c>
      <c r="O263" s="1">
        <f t="shared" si="56"/>
        <v>0.035747494575886024</v>
      </c>
      <c r="P263" s="1">
        <f t="shared" si="57"/>
        <v>0.03431969620978695</v>
      </c>
    </row>
    <row r="264" spans="1:16" ht="16.5">
      <c r="A264" s="3">
        <v>39255</v>
      </c>
      <c r="B264">
        <v>3.93</v>
      </c>
      <c r="C264">
        <f t="shared" si="46"/>
        <v>3.9283333333333332</v>
      </c>
      <c r="D264">
        <f t="shared" si="47"/>
        <v>3.845</v>
      </c>
      <c r="E264">
        <f t="shared" si="48"/>
        <v>3.860416666666667</v>
      </c>
      <c r="F264" s="1">
        <f t="shared" si="49"/>
        <v>0.0004242681374629429</v>
      </c>
      <c r="G264" s="1">
        <f t="shared" si="50"/>
        <v>0.0004242681374629429</v>
      </c>
      <c r="H264" s="1">
        <f t="shared" si="51"/>
        <v>0.01802482460874252</v>
      </c>
      <c r="K264">
        <f t="shared" si="52"/>
        <v>3.8549999999999995</v>
      </c>
      <c r="L264">
        <f t="shared" si="53"/>
        <v>3.8680000000000003</v>
      </c>
      <c r="M264">
        <f t="shared" si="54"/>
        <v>3.880555555555556</v>
      </c>
      <c r="N264" s="1">
        <f t="shared" si="55"/>
        <v>0.0194552529182881</v>
      </c>
      <c r="O264" s="1">
        <f t="shared" si="56"/>
        <v>0.01602895553257493</v>
      </c>
      <c r="P264" s="1">
        <f t="shared" si="57"/>
        <v>0.012741589119541806</v>
      </c>
    </row>
    <row r="265" spans="1:16" ht="16.5">
      <c r="A265" s="3">
        <v>39258</v>
      </c>
      <c r="B265">
        <v>3.91</v>
      </c>
      <c r="C265">
        <f t="shared" si="46"/>
        <v>3.9450000000000003</v>
      </c>
      <c r="D265">
        <f t="shared" si="47"/>
        <v>3.8541666666666665</v>
      </c>
      <c r="E265">
        <f t="shared" si="48"/>
        <v>3.8554166666666667</v>
      </c>
      <c r="F265" s="1">
        <f t="shared" si="49"/>
        <v>-0.008871989860583051</v>
      </c>
      <c r="G265" s="1">
        <f t="shared" si="50"/>
        <v>-0.008871989860583051</v>
      </c>
      <c r="H265" s="1">
        <f t="shared" si="51"/>
        <v>0.014157570517669969</v>
      </c>
      <c r="K265">
        <f t="shared" si="52"/>
        <v>3.873</v>
      </c>
      <c r="L265">
        <f t="shared" si="53"/>
        <v>3.8624</v>
      </c>
      <c r="M265">
        <f t="shared" si="54"/>
        <v>3.885000000000001</v>
      </c>
      <c r="N265" s="1">
        <f t="shared" si="55"/>
        <v>0.009553317841466543</v>
      </c>
      <c r="O265" s="1">
        <f t="shared" si="56"/>
        <v>0.012323943661971853</v>
      </c>
      <c r="P265" s="1">
        <f t="shared" si="57"/>
        <v>0.006435006435006181</v>
      </c>
    </row>
    <row r="266" spans="1:16" ht="16.5">
      <c r="A266" s="3">
        <v>39259</v>
      </c>
      <c r="B266">
        <v>3.9</v>
      </c>
      <c r="C266">
        <f t="shared" si="46"/>
        <v>3.953333333333333</v>
      </c>
      <c r="D266">
        <f t="shared" si="47"/>
        <v>3.863333333333333</v>
      </c>
      <c r="E266">
        <f t="shared" si="48"/>
        <v>3.8520833333333333</v>
      </c>
      <c r="F266" s="1">
        <f t="shared" si="49"/>
        <v>-0.013490725126475523</v>
      </c>
      <c r="G266" s="1">
        <f t="shared" si="50"/>
        <v>-0.013490725126475523</v>
      </c>
      <c r="H266" s="1">
        <f t="shared" si="51"/>
        <v>0.012439156300703068</v>
      </c>
      <c r="K266">
        <f t="shared" si="52"/>
        <v>3.8869999999999996</v>
      </c>
      <c r="L266">
        <f t="shared" si="53"/>
        <v>3.8572</v>
      </c>
      <c r="M266">
        <f t="shared" si="54"/>
        <v>3.8884722222222226</v>
      </c>
      <c r="N266" s="1">
        <f t="shared" si="55"/>
        <v>0.0033444816053512594</v>
      </c>
      <c r="O266" s="1">
        <f t="shared" si="56"/>
        <v>0.01109613190915683</v>
      </c>
      <c r="P266" s="1">
        <f t="shared" si="57"/>
        <v>0.0029646033503588592</v>
      </c>
    </row>
    <row r="267" spans="1:16" ht="16.5">
      <c r="A267" s="3">
        <v>39260</v>
      </c>
      <c r="B267">
        <v>3.93</v>
      </c>
      <c r="C267">
        <f t="shared" si="46"/>
        <v>3.9416666666666664</v>
      </c>
      <c r="D267">
        <f t="shared" si="47"/>
        <v>3.8800000000000003</v>
      </c>
      <c r="E267">
        <f t="shared" si="48"/>
        <v>3.851666666666667</v>
      </c>
      <c r="F267" s="1">
        <f t="shared" si="49"/>
        <v>-0.0029598308668075104</v>
      </c>
      <c r="G267" s="1">
        <f t="shared" si="50"/>
        <v>-0.0029598308668075104</v>
      </c>
      <c r="H267" s="1">
        <f t="shared" si="51"/>
        <v>0.02033751622674162</v>
      </c>
      <c r="K267">
        <f t="shared" si="52"/>
        <v>3.9050000000000002</v>
      </c>
      <c r="L267">
        <f t="shared" si="53"/>
        <v>3.8552000000000004</v>
      </c>
      <c r="M267">
        <f t="shared" si="54"/>
        <v>3.8920833333333342</v>
      </c>
      <c r="N267" s="1">
        <f t="shared" si="55"/>
        <v>0.0064020486555697595</v>
      </c>
      <c r="O267" s="1">
        <f t="shared" si="56"/>
        <v>0.019402365636024006</v>
      </c>
      <c r="P267" s="1">
        <f t="shared" si="57"/>
        <v>0.009741997644791587</v>
      </c>
    </row>
    <row r="268" spans="1:16" ht="16.5">
      <c r="A268" s="3">
        <v>39261</v>
      </c>
      <c r="B268">
        <v>3.92</v>
      </c>
      <c r="C268">
        <f t="shared" si="46"/>
        <v>3.9333333333333336</v>
      </c>
      <c r="D268">
        <f t="shared" si="47"/>
        <v>3.893333333333333</v>
      </c>
      <c r="E268">
        <f t="shared" si="48"/>
        <v>3.8529166666666677</v>
      </c>
      <c r="F268" s="1">
        <f t="shared" si="49"/>
        <v>-0.0033898305084746542</v>
      </c>
      <c r="G268" s="1">
        <f t="shared" si="50"/>
        <v>-0.0033898305084746542</v>
      </c>
      <c r="H268" s="1">
        <f t="shared" si="51"/>
        <v>0.01741105223315642</v>
      </c>
      <c r="K268">
        <f t="shared" si="52"/>
        <v>3.9230000000000005</v>
      </c>
      <c r="L268">
        <f t="shared" si="53"/>
        <v>3.8544000000000005</v>
      </c>
      <c r="M268">
        <f t="shared" si="54"/>
        <v>3.894444444444445</v>
      </c>
      <c r="N268" s="1">
        <f t="shared" si="55"/>
        <v>-0.0007647208768800809</v>
      </c>
      <c r="O268" s="1">
        <f t="shared" si="56"/>
        <v>0.017019510170194953</v>
      </c>
      <c r="P268" s="1">
        <f t="shared" si="57"/>
        <v>0.00656205420827378</v>
      </c>
    </row>
    <row r="269" spans="1:16" ht="16.5">
      <c r="A269" s="3">
        <v>39262</v>
      </c>
      <c r="B269">
        <v>3.88</v>
      </c>
      <c r="C269">
        <f t="shared" si="46"/>
        <v>3.9116666666666666</v>
      </c>
      <c r="D269">
        <f t="shared" si="47"/>
        <v>3.9041666666666672</v>
      </c>
      <c r="E269">
        <f t="shared" si="48"/>
        <v>3.852500000000001</v>
      </c>
      <c r="F269" s="1">
        <f t="shared" si="49"/>
        <v>-0.00809544098849597</v>
      </c>
      <c r="G269" s="1">
        <f t="shared" si="50"/>
        <v>-0.00809544098849597</v>
      </c>
      <c r="H269" s="1">
        <f t="shared" si="51"/>
        <v>0.007138221933808945</v>
      </c>
      <c r="K269">
        <f t="shared" si="52"/>
        <v>3.9300000000000006</v>
      </c>
      <c r="L269">
        <f t="shared" si="53"/>
        <v>3.854000000000001</v>
      </c>
      <c r="M269">
        <f t="shared" si="54"/>
        <v>3.8956944444444446</v>
      </c>
      <c r="N269" s="1">
        <f t="shared" si="55"/>
        <v>-0.01272264631043275</v>
      </c>
      <c r="O269" s="1">
        <f t="shared" si="56"/>
        <v>0.006746237675142425</v>
      </c>
      <c r="P269" s="1">
        <f t="shared" si="57"/>
        <v>-0.004028664123498223</v>
      </c>
    </row>
    <row r="270" spans="1:16" ht="16.5">
      <c r="A270" s="3">
        <v>39266</v>
      </c>
      <c r="B270">
        <v>3.89</v>
      </c>
      <c r="C270">
        <f t="shared" si="46"/>
        <v>3.905</v>
      </c>
      <c r="D270">
        <f t="shared" si="47"/>
        <v>3.9166666666666674</v>
      </c>
      <c r="E270">
        <f t="shared" si="48"/>
        <v>3.8541666666666674</v>
      </c>
      <c r="F270" s="1">
        <f t="shared" si="49"/>
        <v>-0.0038412291933417877</v>
      </c>
      <c r="G270" s="1">
        <f t="shared" si="50"/>
        <v>-0.0038412291933417877</v>
      </c>
      <c r="H270" s="1">
        <f t="shared" si="51"/>
        <v>0.009297297297297136</v>
      </c>
      <c r="K270">
        <f t="shared" si="52"/>
        <v>3.934</v>
      </c>
      <c r="L270">
        <f t="shared" si="53"/>
        <v>3.854000000000001</v>
      </c>
      <c r="M270">
        <f t="shared" si="54"/>
        <v>3.8962499999999998</v>
      </c>
      <c r="N270" s="1">
        <f t="shared" si="55"/>
        <v>-0.011184544992374184</v>
      </c>
      <c r="O270" s="1">
        <f t="shared" si="56"/>
        <v>0.009340944473274295</v>
      </c>
      <c r="P270" s="1">
        <f t="shared" si="57"/>
        <v>-0.0016041065126723504</v>
      </c>
    </row>
    <row r="271" spans="1:16" ht="16.5">
      <c r="A271" s="3">
        <v>39267</v>
      </c>
      <c r="B271">
        <v>3.9</v>
      </c>
      <c r="C271">
        <f t="shared" si="46"/>
        <v>3.903333333333333</v>
      </c>
      <c r="D271">
        <f t="shared" si="47"/>
        <v>3.924166666666667</v>
      </c>
      <c r="E271">
        <f t="shared" si="48"/>
        <v>3.857083333333334</v>
      </c>
      <c r="F271" s="1">
        <f t="shared" si="49"/>
        <v>-0.0008539709649870965</v>
      </c>
      <c r="G271" s="1">
        <f t="shared" si="50"/>
        <v>-0.0008539709649870965</v>
      </c>
      <c r="H271" s="1">
        <f t="shared" si="51"/>
        <v>0.011126714918439879</v>
      </c>
      <c r="K271">
        <f t="shared" si="52"/>
        <v>3.9239999999999995</v>
      </c>
      <c r="L271">
        <f t="shared" si="53"/>
        <v>3.8560000000000008</v>
      </c>
      <c r="M271">
        <f t="shared" si="54"/>
        <v>3.8972222222222217</v>
      </c>
      <c r="N271" s="1">
        <f t="shared" si="55"/>
        <v>-0.00611620795107023</v>
      </c>
      <c r="O271" s="1">
        <f t="shared" si="56"/>
        <v>0.011410788381742516</v>
      </c>
      <c r="P271" s="1">
        <f t="shared" si="57"/>
        <v>0.0007127583749110167</v>
      </c>
    </row>
    <row r="272" spans="1:16" ht="16.5">
      <c r="A272" s="3">
        <v>39268</v>
      </c>
      <c r="B272">
        <v>3.97</v>
      </c>
      <c r="C272">
        <f t="shared" si="46"/>
        <v>3.9149999999999996</v>
      </c>
      <c r="D272">
        <f t="shared" si="47"/>
        <v>3.9341666666666666</v>
      </c>
      <c r="E272">
        <f t="shared" si="48"/>
        <v>3.8633333333333337</v>
      </c>
      <c r="F272" s="1">
        <f t="shared" si="49"/>
        <v>0.014048531289910756</v>
      </c>
      <c r="G272" s="1">
        <f t="shared" si="50"/>
        <v>0.014048531289910756</v>
      </c>
      <c r="H272" s="1">
        <f t="shared" si="51"/>
        <v>0.027610008628127642</v>
      </c>
      <c r="K272">
        <f t="shared" si="52"/>
        <v>3.9240000000000004</v>
      </c>
      <c r="L272">
        <f t="shared" si="53"/>
        <v>3.861600000000001</v>
      </c>
      <c r="M272">
        <f t="shared" si="54"/>
        <v>3.9002777777777777</v>
      </c>
      <c r="N272" s="1">
        <f t="shared" si="55"/>
        <v>0.011722731906218097</v>
      </c>
      <c r="O272" s="1">
        <f t="shared" si="56"/>
        <v>0.028071265796560788</v>
      </c>
      <c r="P272" s="1">
        <f t="shared" si="57"/>
        <v>0.01787621964247567</v>
      </c>
    </row>
    <row r="273" spans="1:16" ht="16.5">
      <c r="A273" s="3">
        <v>39269</v>
      </c>
      <c r="B273">
        <v>4</v>
      </c>
      <c r="C273">
        <f t="shared" si="46"/>
        <v>3.9266666666666663</v>
      </c>
      <c r="D273">
        <f t="shared" si="47"/>
        <v>3.934166666666666</v>
      </c>
      <c r="E273">
        <f t="shared" si="48"/>
        <v>3.8725000000000005</v>
      </c>
      <c r="F273" s="1">
        <f t="shared" si="49"/>
        <v>0.018675721561969533</v>
      </c>
      <c r="G273" s="1">
        <f t="shared" si="50"/>
        <v>0.018675721561969533</v>
      </c>
      <c r="H273" s="1">
        <f t="shared" si="51"/>
        <v>0.03292446739832137</v>
      </c>
      <c r="K273">
        <f t="shared" si="52"/>
        <v>3.9229999999999996</v>
      </c>
      <c r="L273">
        <f t="shared" si="53"/>
        <v>3.8688000000000007</v>
      </c>
      <c r="M273">
        <f t="shared" si="54"/>
        <v>3.903333333333333</v>
      </c>
      <c r="N273" s="1">
        <f t="shared" si="55"/>
        <v>0.019627835839918534</v>
      </c>
      <c r="O273" s="1">
        <f t="shared" si="56"/>
        <v>0.0339123242349047</v>
      </c>
      <c r="P273" s="1">
        <f t="shared" si="57"/>
        <v>0.024765157984628642</v>
      </c>
    </row>
    <row r="274" spans="1:16" ht="16.5">
      <c r="A274" s="3">
        <v>39272</v>
      </c>
      <c r="B274">
        <v>4.1</v>
      </c>
      <c r="C274">
        <f t="shared" si="46"/>
        <v>3.956666666666667</v>
      </c>
      <c r="D274">
        <f t="shared" si="47"/>
        <v>3.9450000000000003</v>
      </c>
      <c r="E274">
        <f t="shared" si="48"/>
        <v>3.8837499999999996</v>
      </c>
      <c r="F274" s="1">
        <f t="shared" si="49"/>
        <v>0.03622577927548424</v>
      </c>
      <c r="G274" s="1">
        <f t="shared" si="50"/>
        <v>0.03622577927548424</v>
      </c>
      <c r="H274" s="1">
        <f t="shared" si="51"/>
        <v>0.0556807209526875</v>
      </c>
      <c r="K274">
        <f t="shared" si="52"/>
        <v>3.94</v>
      </c>
      <c r="L274">
        <f t="shared" si="53"/>
        <v>3.8816</v>
      </c>
      <c r="M274">
        <f t="shared" si="54"/>
        <v>3.907916666666667</v>
      </c>
      <c r="N274" s="1">
        <f t="shared" si="55"/>
        <v>0.040609137055837484</v>
      </c>
      <c r="O274" s="1">
        <f t="shared" si="56"/>
        <v>0.05626545754328099</v>
      </c>
      <c r="P274" s="1">
        <f t="shared" si="57"/>
        <v>0.04915236165902532</v>
      </c>
    </row>
    <row r="275" spans="1:16" ht="16.5">
      <c r="A275" s="3">
        <v>39273</v>
      </c>
      <c r="B275">
        <v>4.39</v>
      </c>
      <c r="C275">
        <f t="shared" si="46"/>
        <v>4.041666666666667</v>
      </c>
      <c r="D275">
        <f t="shared" si="47"/>
        <v>3.9766666666666666</v>
      </c>
      <c r="E275">
        <f t="shared" si="48"/>
        <v>3.9066666666666663</v>
      </c>
      <c r="F275" s="1">
        <f t="shared" si="49"/>
        <v>0.08618556701030912</v>
      </c>
      <c r="G275" s="1">
        <f t="shared" si="50"/>
        <v>0.08618556701030912</v>
      </c>
      <c r="H275" s="1">
        <f t="shared" si="51"/>
        <v>0.12372013651877135</v>
      </c>
      <c r="K275">
        <f t="shared" si="52"/>
        <v>3.9879999999999995</v>
      </c>
      <c r="L275">
        <f t="shared" si="53"/>
        <v>3.904</v>
      </c>
      <c r="M275">
        <f t="shared" si="54"/>
        <v>3.9154166666666663</v>
      </c>
      <c r="N275" s="1">
        <f t="shared" si="55"/>
        <v>0.10080240722166504</v>
      </c>
      <c r="O275" s="1">
        <f t="shared" si="56"/>
        <v>0.12448770491803272</v>
      </c>
      <c r="P275" s="1">
        <f t="shared" si="57"/>
        <v>0.12120889645631586</v>
      </c>
    </row>
    <row r="276" spans="1:16" ht="16.5">
      <c r="A276" s="3">
        <v>39274</v>
      </c>
      <c r="B276">
        <v>4.3</v>
      </c>
      <c r="C276">
        <f t="shared" si="46"/>
        <v>4.11</v>
      </c>
      <c r="D276">
        <f t="shared" si="47"/>
        <v>4.007499999999999</v>
      </c>
      <c r="E276">
        <f t="shared" si="48"/>
        <v>3.9262499999999996</v>
      </c>
      <c r="F276" s="1">
        <f t="shared" si="49"/>
        <v>0.04622871046228698</v>
      </c>
      <c r="G276" s="1">
        <f t="shared" si="50"/>
        <v>0.04622871046228698</v>
      </c>
      <c r="H276" s="1">
        <f t="shared" si="51"/>
        <v>0.09519261381725573</v>
      </c>
      <c r="K276">
        <f t="shared" si="52"/>
        <v>4.028</v>
      </c>
      <c r="L276">
        <f t="shared" si="53"/>
        <v>3.9223999999999997</v>
      </c>
      <c r="M276">
        <f t="shared" si="54"/>
        <v>3.9213888888888886</v>
      </c>
      <c r="N276" s="1">
        <f t="shared" si="55"/>
        <v>0.06752730883813314</v>
      </c>
      <c r="O276" s="1">
        <f t="shared" si="56"/>
        <v>0.09626759127065067</v>
      </c>
      <c r="P276" s="1">
        <f t="shared" si="57"/>
        <v>0.09655025855351708</v>
      </c>
    </row>
    <row r="277" spans="1:16" ht="16.5">
      <c r="A277" s="3">
        <v>39275</v>
      </c>
      <c r="B277">
        <v>4.19</v>
      </c>
      <c r="C277">
        <f t="shared" si="46"/>
        <v>4.158333333333334</v>
      </c>
      <c r="D277">
        <f t="shared" si="47"/>
        <v>4.030833333333333</v>
      </c>
      <c r="E277">
        <f t="shared" si="48"/>
        <v>3.9424999999999994</v>
      </c>
      <c r="F277" s="1">
        <f t="shared" si="49"/>
        <v>0.007615230460921751</v>
      </c>
      <c r="G277" s="1">
        <f t="shared" si="50"/>
        <v>0.007615230460921751</v>
      </c>
      <c r="H277" s="1">
        <f t="shared" si="51"/>
        <v>0.06277742549143969</v>
      </c>
      <c r="K277">
        <f t="shared" si="52"/>
        <v>4.053999999999999</v>
      </c>
      <c r="L277">
        <f t="shared" si="53"/>
        <v>3.9367999999999994</v>
      </c>
      <c r="M277">
        <f t="shared" si="54"/>
        <v>3.925694444444444</v>
      </c>
      <c r="N277" s="1">
        <f t="shared" si="55"/>
        <v>0.03354711396151974</v>
      </c>
      <c r="O277" s="1">
        <f t="shared" si="56"/>
        <v>0.06431619589514352</v>
      </c>
      <c r="P277" s="1">
        <f t="shared" si="57"/>
        <v>0.0673270829647977</v>
      </c>
    </row>
    <row r="278" spans="1:16" ht="16.5">
      <c r="A278" s="3">
        <v>39276</v>
      </c>
      <c r="B278">
        <v>4.2</v>
      </c>
      <c r="C278">
        <f t="shared" si="46"/>
        <v>4.196666666666666</v>
      </c>
      <c r="D278">
        <f t="shared" si="47"/>
        <v>4.055833333333333</v>
      </c>
      <c r="E278">
        <f t="shared" si="48"/>
        <v>3.959583333333333</v>
      </c>
      <c r="F278" s="1">
        <f t="shared" si="49"/>
        <v>0.000794281175536264</v>
      </c>
      <c r="G278" s="1">
        <f t="shared" si="50"/>
        <v>0.000794281175536264</v>
      </c>
      <c r="H278" s="1">
        <f t="shared" si="51"/>
        <v>0.0607176681048092</v>
      </c>
      <c r="K278">
        <f t="shared" si="52"/>
        <v>4.082</v>
      </c>
      <c r="L278">
        <f t="shared" si="53"/>
        <v>3.9528</v>
      </c>
      <c r="M278">
        <f t="shared" si="54"/>
        <v>3.9297222222222223</v>
      </c>
      <c r="N278" s="1">
        <f t="shared" si="55"/>
        <v>0.028907398334150007</v>
      </c>
      <c r="O278" s="1">
        <f t="shared" si="56"/>
        <v>0.06253794778384951</v>
      </c>
      <c r="P278" s="1">
        <f t="shared" si="57"/>
        <v>0.06877783275606136</v>
      </c>
    </row>
    <row r="279" spans="1:16" ht="16.5">
      <c r="A279" s="3">
        <v>39279</v>
      </c>
      <c r="B279">
        <v>4.11</v>
      </c>
      <c r="C279">
        <f t="shared" si="46"/>
        <v>4.215</v>
      </c>
      <c r="D279">
        <f t="shared" si="47"/>
        <v>4.070833333333333</v>
      </c>
      <c r="E279">
        <f t="shared" si="48"/>
        <v>3.9754166666666664</v>
      </c>
      <c r="F279" s="1">
        <f t="shared" si="49"/>
        <v>-0.024911032028469643</v>
      </c>
      <c r="G279" s="1">
        <f t="shared" si="50"/>
        <v>-0.024911032028469643</v>
      </c>
      <c r="H279" s="1">
        <f t="shared" si="51"/>
        <v>0.03385389372183225</v>
      </c>
      <c r="K279">
        <f t="shared" si="52"/>
        <v>4.105</v>
      </c>
      <c r="L279">
        <f t="shared" si="53"/>
        <v>3.9655999999999993</v>
      </c>
      <c r="M279">
        <f t="shared" si="54"/>
        <v>3.9327777777777775</v>
      </c>
      <c r="N279" s="1">
        <f t="shared" si="55"/>
        <v>0.0012180267965894989</v>
      </c>
      <c r="O279" s="1">
        <f t="shared" si="56"/>
        <v>0.03641315311680477</v>
      </c>
      <c r="P279" s="1">
        <f t="shared" si="57"/>
        <v>0.045062861986156395</v>
      </c>
    </row>
    <row r="280" spans="1:16" ht="16.5">
      <c r="A280" s="3">
        <v>39280</v>
      </c>
      <c r="B280">
        <v>4.15</v>
      </c>
      <c r="C280">
        <f t="shared" si="46"/>
        <v>4.223333333333333</v>
      </c>
      <c r="D280">
        <f t="shared" si="47"/>
        <v>4.09</v>
      </c>
      <c r="E280">
        <f t="shared" si="48"/>
        <v>3.9916666666666667</v>
      </c>
      <c r="F280" s="1">
        <f t="shared" si="49"/>
        <v>-0.017363851617995037</v>
      </c>
      <c r="G280" s="1">
        <f t="shared" si="50"/>
        <v>-0.017363851617995037</v>
      </c>
      <c r="H280" s="1">
        <f t="shared" si="51"/>
        <v>0.03966597077244267</v>
      </c>
      <c r="K280">
        <f t="shared" si="52"/>
        <v>4.131</v>
      </c>
      <c r="L280">
        <f t="shared" si="53"/>
        <v>3.9824</v>
      </c>
      <c r="M280">
        <f t="shared" si="54"/>
        <v>3.9365277777777763</v>
      </c>
      <c r="N280" s="1">
        <f t="shared" si="55"/>
        <v>0.004599370612442539</v>
      </c>
      <c r="O280" s="1">
        <f t="shared" si="56"/>
        <v>0.042085174768983574</v>
      </c>
      <c r="P280" s="1">
        <f t="shared" si="57"/>
        <v>0.05422855731573983</v>
      </c>
    </row>
    <row r="281" spans="1:16" ht="16.5">
      <c r="A281" s="3">
        <v>39281</v>
      </c>
      <c r="B281">
        <v>4.06</v>
      </c>
      <c r="C281">
        <f t="shared" si="46"/>
        <v>4.168333333333334</v>
      </c>
      <c r="D281">
        <f t="shared" si="47"/>
        <v>4.105</v>
      </c>
      <c r="E281">
        <f t="shared" si="48"/>
        <v>4.004583333333334</v>
      </c>
      <c r="F281" s="1">
        <f t="shared" si="49"/>
        <v>-0.025989604158336888</v>
      </c>
      <c r="G281" s="1">
        <f t="shared" si="50"/>
        <v>-0.025989604158336888</v>
      </c>
      <c r="H281" s="1">
        <f t="shared" si="51"/>
        <v>0.013838310269482717</v>
      </c>
      <c r="K281">
        <f t="shared" si="52"/>
        <v>4.147</v>
      </c>
      <c r="L281">
        <f t="shared" si="53"/>
        <v>3.9944</v>
      </c>
      <c r="M281">
        <f t="shared" si="54"/>
        <v>3.939027777777777</v>
      </c>
      <c r="N281" s="1">
        <f t="shared" si="55"/>
        <v>-0.02097902097902113</v>
      </c>
      <c r="O281" s="1">
        <f t="shared" si="56"/>
        <v>0.01642299218906455</v>
      </c>
      <c r="P281" s="1">
        <f t="shared" si="57"/>
        <v>0.030711187898875288</v>
      </c>
    </row>
    <row r="282" spans="1:16" ht="16.5">
      <c r="A282" s="3">
        <v>39282</v>
      </c>
      <c r="B282">
        <v>4.24</v>
      </c>
      <c r="C282">
        <f t="shared" si="46"/>
        <v>4.158333333333332</v>
      </c>
      <c r="D282">
        <f t="shared" si="47"/>
        <v>4.134166666666667</v>
      </c>
      <c r="E282">
        <f t="shared" si="48"/>
        <v>4.025416666666667</v>
      </c>
      <c r="F282" s="1">
        <f t="shared" si="49"/>
        <v>0.019639278557114528</v>
      </c>
      <c r="G282" s="1">
        <f t="shared" si="50"/>
        <v>0.019639278557114528</v>
      </c>
      <c r="H282" s="1">
        <f t="shared" si="51"/>
        <v>0.05330711106510719</v>
      </c>
      <c r="K282">
        <f t="shared" si="52"/>
        <v>4.174</v>
      </c>
      <c r="L282">
        <f t="shared" si="53"/>
        <v>4.014</v>
      </c>
      <c r="M282">
        <f t="shared" si="54"/>
        <v>3.944722222222221</v>
      </c>
      <c r="N282" s="1">
        <f t="shared" si="55"/>
        <v>0.015812170579779548</v>
      </c>
      <c r="O282" s="1">
        <f t="shared" si="56"/>
        <v>0.056302939711011454</v>
      </c>
      <c r="P282" s="1">
        <f t="shared" si="57"/>
        <v>0.07485388352932927</v>
      </c>
    </row>
    <row r="283" spans="1:16" ht="16.5">
      <c r="A283" s="3">
        <v>39283</v>
      </c>
      <c r="B283">
        <v>4.16</v>
      </c>
      <c r="C283">
        <f t="shared" si="46"/>
        <v>4.153333333333333</v>
      </c>
      <c r="D283">
        <f t="shared" si="47"/>
        <v>4.155833333333334</v>
      </c>
      <c r="E283">
        <f t="shared" si="48"/>
        <v>4.04</v>
      </c>
      <c r="F283" s="1">
        <f t="shared" si="49"/>
        <v>0.0016051364365971478</v>
      </c>
      <c r="G283" s="1">
        <f t="shared" si="50"/>
        <v>0.0016051364365971478</v>
      </c>
      <c r="H283" s="1">
        <f t="shared" si="51"/>
        <v>0.02970297029702973</v>
      </c>
      <c r="K283">
        <f t="shared" si="52"/>
        <v>4.19</v>
      </c>
      <c r="L283">
        <f t="shared" si="53"/>
        <v>4.0308</v>
      </c>
      <c r="M283">
        <f t="shared" si="54"/>
        <v>3.948333333333333</v>
      </c>
      <c r="N283" s="1">
        <f t="shared" si="55"/>
        <v>-0.007159904534606264</v>
      </c>
      <c r="O283" s="1">
        <f t="shared" si="56"/>
        <v>0.032053190433660804</v>
      </c>
      <c r="P283" s="1">
        <f t="shared" si="57"/>
        <v>0.053609117771211655</v>
      </c>
    </row>
    <row r="284" spans="1:16" ht="16.5">
      <c r="A284" s="3">
        <v>39286</v>
      </c>
      <c r="B284">
        <v>4.23</v>
      </c>
      <c r="C284">
        <f t="shared" si="46"/>
        <v>4.158333333333334</v>
      </c>
      <c r="D284">
        <f t="shared" si="47"/>
        <v>4.177500000000001</v>
      </c>
      <c r="E284">
        <f t="shared" si="48"/>
        <v>4.055833333333333</v>
      </c>
      <c r="F284" s="1">
        <f t="shared" si="49"/>
        <v>0.017234468937875665</v>
      </c>
      <c r="G284" s="1">
        <f t="shared" si="50"/>
        <v>0.017234468937875665</v>
      </c>
      <c r="H284" s="1">
        <f t="shared" si="51"/>
        <v>0.04294226422847765</v>
      </c>
      <c r="K284">
        <f t="shared" si="52"/>
        <v>4.203</v>
      </c>
      <c r="L284">
        <f t="shared" si="53"/>
        <v>4.0476</v>
      </c>
      <c r="M284">
        <f t="shared" si="54"/>
        <v>3.9530555555555558</v>
      </c>
      <c r="N284" s="1">
        <f t="shared" si="55"/>
        <v>0.006423982869379047</v>
      </c>
      <c r="O284" s="1">
        <f t="shared" si="56"/>
        <v>0.04506374147643056</v>
      </c>
      <c r="P284" s="1">
        <f t="shared" si="57"/>
        <v>0.07005832337853986</v>
      </c>
    </row>
    <row r="285" spans="1:16" ht="16.5">
      <c r="A285" s="3">
        <v>39287</v>
      </c>
      <c r="B285">
        <v>4.18</v>
      </c>
      <c r="C285">
        <f t="shared" si="46"/>
        <v>4.17</v>
      </c>
      <c r="D285">
        <f t="shared" si="47"/>
        <v>4.192500000000001</v>
      </c>
      <c r="E285">
        <f t="shared" si="48"/>
        <v>4.0633333333333335</v>
      </c>
      <c r="F285" s="1">
        <f t="shared" si="49"/>
        <v>0.0023980815347721313</v>
      </c>
      <c r="G285" s="1">
        <f t="shared" si="50"/>
        <v>0.0023980815347721313</v>
      </c>
      <c r="H285" s="1">
        <f t="shared" si="51"/>
        <v>0.028712059064807116</v>
      </c>
      <c r="K285">
        <f t="shared" si="52"/>
        <v>4.182</v>
      </c>
      <c r="L285">
        <f t="shared" si="53"/>
        <v>4.0608</v>
      </c>
      <c r="M285">
        <f t="shared" si="54"/>
        <v>3.9570833333333337</v>
      </c>
      <c r="N285" s="1">
        <f t="shared" si="55"/>
        <v>-0.0004782400765185719</v>
      </c>
      <c r="O285" s="1">
        <f t="shared" si="56"/>
        <v>0.029353821907013224</v>
      </c>
      <c r="P285" s="1">
        <f t="shared" si="57"/>
        <v>0.056333579024955074</v>
      </c>
    </row>
    <row r="286" spans="1:16" ht="16.5">
      <c r="A286" s="3">
        <v>39288</v>
      </c>
      <c r="B286">
        <v>4.15</v>
      </c>
      <c r="C286">
        <f t="shared" si="46"/>
        <v>4.170000000000001</v>
      </c>
      <c r="D286">
        <f t="shared" si="47"/>
        <v>4.196666666666666</v>
      </c>
      <c r="E286">
        <f t="shared" si="48"/>
        <v>4.070833333333334</v>
      </c>
      <c r="F286" s="1">
        <f t="shared" si="49"/>
        <v>-0.004796163069544474</v>
      </c>
      <c r="G286" s="1">
        <f t="shared" si="50"/>
        <v>-0.004796163069544474</v>
      </c>
      <c r="H286" s="1">
        <f t="shared" si="51"/>
        <v>0.019447287615148398</v>
      </c>
      <c r="K286">
        <f t="shared" si="52"/>
        <v>4.167</v>
      </c>
      <c r="L286">
        <f t="shared" si="53"/>
        <v>4.066800000000001</v>
      </c>
      <c r="M286">
        <f t="shared" si="54"/>
        <v>3.960416666666667</v>
      </c>
      <c r="N286" s="1">
        <f t="shared" si="55"/>
        <v>-0.004079673626109782</v>
      </c>
      <c r="O286" s="1">
        <f t="shared" si="56"/>
        <v>0.020458345628012124</v>
      </c>
      <c r="P286" s="1">
        <f t="shared" si="57"/>
        <v>0.04786954234613358</v>
      </c>
    </row>
    <row r="287" spans="1:16" ht="16.5">
      <c r="A287" s="3">
        <v>39289</v>
      </c>
      <c r="B287">
        <v>4.15</v>
      </c>
      <c r="C287">
        <f t="shared" si="46"/>
        <v>4.185</v>
      </c>
      <c r="D287">
        <f t="shared" si="47"/>
        <v>4.176666666666667</v>
      </c>
      <c r="E287">
        <f t="shared" si="48"/>
        <v>4.076666666666667</v>
      </c>
      <c r="F287" s="1">
        <f t="shared" si="49"/>
        <v>-0.008363201911588831</v>
      </c>
      <c r="G287" s="1">
        <f t="shared" si="50"/>
        <v>-0.008363201911588831</v>
      </c>
      <c r="H287" s="1">
        <f t="shared" si="51"/>
        <v>0.017988552739165962</v>
      </c>
      <c r="K287">
        <f t="shared" si="52"/>
        <v>4.162999999999999</v>
      </c>
      <c r="L287">
        <f t="shared" si="53"/>
        <v>4.074000000000001</v>
      </c>
      <c r="M287">
        <f t="shared" si="54"/>
        <v>3.963611111111111</v>
      </c>
      <c r="N287" s="1">
        <f t="shared" si="55"/>
        <v>-0.0031227480182558285</v>
      </c>
      <c r="O287" s="1">
        <f t="shared" si="56"/>
        <v>0.01865488463426598</v>
      </c>
      <c r="P287" s="1">
        <f t="shared" si="57"/>
        <v>0.04702501927254895</v>
      </c>
    </row>
    <row r="288" spans="1:16" ht="16.5">
      <c r="A288" s="3">
        <v>39290</v>
      </c>
      <c r="B288">
        <v>4.01</v>
      </c>
      <c r="C288">
        <f t="shared" si="46"/>
        <v>4.146666666666666</v>
      </c>
      <c r="D288">
        <f t="shared" si="47"/>
        <v>4.152499999999999</v>
      </c>
      <c r="E288">
        <f t="shared" si="48"/>
        <v>4.08</v>
      </c>
      <c r="F288" s="1">
        <f t="shared" si="49"/>
        <v>-0.032958199356912986</v>
      </c>
      <c r="G288" s="1">
        <f t="shared" si="50"/>
        <v>-0.032958199356912986</v>
      </c>
      <c r="H288" s="1">
        <f t="shared" si="51"/>
        <v>-0.01715686274509811</v>
      </c>
      <c r="K288">
        <f t="shared" si="52"/>
        <v>4.144</v>
      </c>
      <c r="L288">
        <f t="shared" si="53"/>
        <v>4.074000000000001</v>
      </c>
      <c r="M288">
        <f t="shared" si="54"/>
        <v>3.964722222222222</v>
      </c>
      <c r="N288" s="1">
        <f t="shared" si="55"/>
        <v>-0.03233590733590742</v>
      </c>
      <c r="O288" s="1">
        <f t="shared" si="56"/>
        <v>-0.01570937653411903</v>
      </c>
      <c r="P288" s="1">
        <f t="shared" si="57"/>
        <v>0.011420163945911855</v>
      </c>
    </row>
    <row r="289" spans="1:16" ht="16.5">
      <c r="A289" s="3">
        <v>39294</v>
      </c>
      <c r="B289">
        <v>4.16</v>
      </c>
      <c r="C289">
        <f t="shared" si="46"/>
        <v>4.1466666666666665</v>
      </c>
      <c r="D289">
        <f t="shared" si="47"/>
        <v>4.1499999999999995</v>
      </c>
      <c r="E289">
        <f t="shared" si="48"/>
        <v>4.090416666666667</v>
      </c>
      <c r="F289" s="1">
        <f t="shared" si="49"/>
        <v>0.0032154340836013607</v>
      </c>
      <c r="G289" s="1">
        <f t="shared" si="50"/>
        <v>0.0032154340836013607</v>
      </c>
      <c r="H289" s="1">
        <f t="shared" si="51"/>
        <v>0.017011306916573234</v>
      </c>
      <c r="K289">
        <f t="shared" si="52"/>
        <v>4.148999999999999</v>
      </c>
      <c r="L289">
        <f t="shared" si="53"/>
        <v>4.0832</v>
      </c>
      <c r="M289">
        <f t="shared" si="54"/>
        <v>3.9679166666666665</v>
      </c>
      <c r="N289" s="1">
        <f t="shared" si="55"/>
        <v>0.0026512412629551728</v>
      </c>
      <c r="O289" s="1">
        <f t="shared" si="56"/>
        <v>0.01880877742946719</v>
      </c>
      <c r="P289" s="1">
        <f t="shared" si="57"/>
        <v>0.04840911477475592</v>
      </c>
    </row>
    <row r="290" spans="1:16" ht="16.5">
      <c r="A290" s="3">
        <v>39295</v>
      </c>
      <c r="B290">
        <v>4.01</v>
      </c>
      <c r="C290">
        <f t="shared" si="46"/>
        <v>4.11</v>
      </c>
      <c r="D290">
        <f t="shared" si="47"/>
        <v>4.134166666666666</v>
      </c>
      <c r="E290">
        <f t="shared" si="48"/>
        <v>4.095</v>
      </c>
      <c r="F290" s="1">
        <f t="shared" si="49"/>
        <v>-0.02433090024330913</v>
      </c>
      <c r="G290" s="1">
        <f t="shared" si="50"/>
        <v>-0.02433090024330913</v>
      </c>
      <c r="H290" s="1">
        <f t="shared" si="51"/>
        <v>-0.02075702075702075</v>
      </c>
      <c r="K290">
        <f t="shared" si="52"/>
        <v>4.135</v>
      </c>
      <c r="L290">
        <f t="shared" si="53"/>
        <v>4.0872</v>
      </c>
      <c r="M290">
        <f t="shared" si="54"/>
        <v>3.968333333333333</v>
      </c>
      <c r="N290" s="1">
        <f t="shared" si="55"/>
        <v>-0.030229746070133012</v>
      </c>
      <c r="O290" s="1">
        <f t="shared" si="56"/>
        <v>-0.018888236445488447</v>
      </c>
      <c r="P290" s="1">
        <f t="shared" si="57"/>
        <v>0.010499790004199991</v>
      </c>
    </row>
    <row r="291" spans="1:16" ht="16.5">
      <c r="A291" s="3">
        <v>39296</v>
      </c>
      <c r="B291">
        <v>3.98</v>
      </c>
      <c r="C291">
        <f t="shared" si="46"/>
        <v>4.076666666666666</v>
      </c>
      <c r="D291">
        <f t="shared" si="47"/>
        <v>4.123333333333332</v>
      </c>
      <c r="E291">
        <f t="shared" si="48"/>
        <v>4.097083333333335</v>
      </c>
      <c r="F291" s="1">
        <f t="shared" si="49"/>
        <v>-0.023712183156173242</v>
      </c>
      <c r="G291" s="1">
        <f t="shared" si="50"/>
        <v>-0.023712183156173242</v>
      </c>
      <c r="H291" s="1">
        <f t="shared" si="51"/>
        <v>-0.028577239906437846</v>
      </c>
      <c r="K291">
        <f t="shared" si="52"/>
        <v>4.127</v>
      </c>
      <c r="L291">
        <f t="shared" si="53"/>
        <v>4.0904</v>
      </c>
      <c r="M291">
        <f t="shared" si="54"/>
        <v>3.968749999999999</v>
      </c>
      <c r="N291" s="1">
        <f t="shared" si="55"/>
        <v>-0.035619093772716215</v>
      </c>
      <c r="O291" s="1">
        <f t="shared" si="56"/>
        <v>-0.02699002542538623</v>
      </c>
      <c r="P291" s="1">
        <f t="shared" si="57"/>
        <v>0.0028346456692915586</v>
      </c>
    </row>
    <row r="292" spans="1:16" ht="16.5">
      <c r="A292" s="3">
        <v>39297</v>
      </c>
      <c r="B292">
        <v>3.9</v>
      </c>
      <c r="C292">
        <f t="shared" si="46"/>
        <v>4.034999999999999</v>
      </c>
      <c r="D292">
        <f t="shared" si="47"/>
        <v>4.1025</v>
      </c>
      <c r="E292">
        <f t="shared" si="48"/>
        <v>4.096250000000002</v>
      </c>
      <c r="F292" s="1">
        <f t="shared" si="49"/>
        <v>-0.033457249070631814</v>
      </c>
      <c r="G292" s="1">
        <f t="shared" si="50"/>
        <v>-0.033457249070631814</v>
      </c>
      <c r="H292" s="1">
        <f t="shared" si="51"/>
        <v>-0.047909673481843676</v>
      </c>
      <c r="K292">
        <f t="shared" si="52"/>
        <v>4.092999999999999</v>
      </c>
      <c r="L292">
        <f t="shared" si="53"/>
        <v>4.089200000000002</v>
      </c>
      <c r="M292">
        <f t="shared" si="54"/>
        <v>3.9672222222222207</v>
      </c>
      <c r="N292" s="1">
        <f t="shared" si="55"/>
        <v>-0.04715367700952827</v>
      </c>
      <c r="O292" s="1">
        <f t="shared" si="56"/>
        <v>-0.04626821872248893</v>
      </c>
      <c r="P292" s="1">
        <f t="shared" si="57"/>
        <v>-0.016944405545441448</v>
      </c>
    </row>
    <row r="293" spans="1:16" ht="16.5">
      <c r="A293" s="3">
        <v>39300</v>
      </c>
      <c r="B293">
        <v>3.76</v>
      </c>
      <c r="C293">
        <f t="shared" si="46"/>
        <v>3.97</v>
      </c>
      <c r="D293">
        <f t="shared" si="47"/>
        <v>4.0775</v>
      </c>
      <c r="E293">
        <f t="shared" si="48"/>
        <v>4.091250000000002</v>
      </c>
      <c r="F293" s="1">
        <f t="shared" si="49"/>
        <v>-0.05289672544080615</v>
      </c>
      <c r="G293" s="1">
        <f t="shared" si="50"/>
        <v>-0.05289672544080615</v>
      </c>
      <c r="H293" s="1">
        <f t="shared" si="51"/>
        <v>-0.08096547509929784</v>
      </c>
      <c r="K293">
        <f t="shared" si="52"/>
        <v>4.052999999999999</v>
      </c>
      <c r="L293">
        <f t="shared" si="53"/>
        <v>4.082800000000002</v>
      </c>
      <c r="M293">
        <f t="shared" si="54"/>
        <v>3.9634722222222205</v>
      </c>
      <c r="N293" s="1">
        <f t="shared" si="55"/>
        <v>-0.07229212928694777</v>
      </c>
      <c r="O293" s="1">
        <f t="shared" si="56"/>
        <v>-0.07906338787106948</v>
      </c>
      <c r="P293" s="1">
        <f t="shared" si="57"/>
        <v>-0.051336860917405115</v>
      </c>
    </row>
    <row r="294" spans="1:16" ht="16.5">
      <c r="A294" s="3">
        <v>39301</v>
      </c>
      <c r="B294">
        <v>3.79</v>
      </c>
      <c r="C294">
        <f t="shared" si="46"/>
        <v>3.9333333333333336</v>
      </c>
      <c r="D294">
        <f t="shared" si="47"/>
        <v>4.039999999999999</v>
      </c>
      <c r="E294">
        <f t="shared" si="48"/>
        <v>4.087083333333335</v>
      </c>
      <c r="F294" s="1">
        <f t="shared" si="49"/>
        <v>-0.036440677966101745</v>
      </c>
      <c r="G294" s="1">
        <f t="shared" si="50"/>
        <v>-0.036440677966101745</v>
      </c>
      <c r="H294" s="1">
        <f t="shared" si="51"/>
        <v>-0.07268834743602849</v>
      </c>
      <c r="K294">
        <f t="shared" si="52"/>
        <v>4.009</v>
      </c>
      <c r="L294">
        <f t="shared" si="53"/>
        <v>4.079200000000003</v>
      </c>
      <c r="M294">
        <f t="shared" si="54"/>
        <v>3.9594444444444443</v>
      </c>
      <c r="N294" s="1">
        <f t="shared" si="55"/>
        <v>-0.05462708904963839</v>
      </c>
      <c r="O294" s="1">
        <f t="shared" si="56"/>
        <v>-0.07089625416748445</v>
      </c>
      <c r="P294" s="1">
        <f t="shared" si="57"/>
        <v>-0.042795004910902164</v>
      </c>
    </row>
    <row r="295" spans="1:16" ht="16.5">
      <c r="A295" s="3">
        <v>39302</v>
      </c>
      <c r="B295">
        <v>3.91</v>
      </c>
      <c r="C295">
        <f t="shared" si="46"/>
        <v>3.891666666666667</v>
      </c>
      <c r="D295">
        <f t="shared" si="47"/>
        <v>4.019166666666666</v>
      </c>
      <c r="E295">
        <f t="shared" si="48"/>
        <v>4.087500000000001</v>
      </c>
      <c r="F295" s="1">
        <f t="shared" si="49"/>
        <v>0.004710920770877882</v>
      </c>
      <c r="G295" s="1">
        <f t="shared" si="50"/>
        <v>0.004710920770877882</v>
      </c>
      <c r="H295" s="1">
        <f t="shared" si="51"/>
        <v>-0.043425076452599645</v>
      </c>
      <c r="K295">
        <f t="shared" si="52"/>
        <v>3.9819999999999993</v>
      </c>
      <c r="L295">
        <f t="shared" si="53"/>
        <v>4.080000000000002</v>
      </c>
      <c r="M295">
        <f t="shared" si="54"/>
        <v>3.95875</v>
      </c>
      <c r="N295" s="1">
        <f t="shared" si="55"/>
        <v>-0.018081366147664285</v>
      </c>
      <c r="O295" s="1">
        <f t="shared" si="56"/>
        <v>-0.04166666666666707</v>
      </c>
      <c r="P295" s="1">
        <f t="shared" si="57"/>
        <v>-0.012314493211240939</v>
      </c>
    </row>
    <row r="296" spans="1:16" ht="16.5">
      <c r="A296" s="3">
        <v>39303</v>
      </c>
      <c r="B296">
        <v>3.89</v>
      </c>
      <c r="C296">
        <f t="shared" si="46"/>
        <v>3.8716666666666666</v>
      </c>
      <c r="D296">
        <f t="shared" si="47"/>
        <v>3.9908333333333332</v>
      </c>
      <c r="E296">
        <f t="shared" si="48"/>
        <v>4.084166666666667</v>
      </c>
      <c r="F296" s="1">
        <f t="shared" si="49"/>
        <v>0.004735256134309135</v>
      </c>
      <c r="G296" s="1">
        <f t="shared" si="50"/>
        <v>0.004735256134309135</v>
      </c>
      <c r="H296" s="1">
        <f t="shared" si="51"/>
        <v>-0.04754131809834741</v>
      </c>
      <c r="K296">
        <f t="shared" si="52"/>
        <v>3.9560000000000004</v>
      </c>
      <c r="L296">
        <f t="shared" si="53"/>
        <v>4.079600000000002</v>
      </c>
      <c r="M296">
        <f t="shared" si="54"/>
        <v>3.9572222222222226</v>
      </c>
      <c r="N296" s="1">
        <f t="shared" si="55"/>
        <v>-0.016683518705763466</v>
      </c>
      <c r="O296" s="1">
        <f t="shared" si="56"/>
        <v>-0.04647514462202218</v>
      </c>
      <c r="P296" s="1">
        <f t="shared" si="57"/>
        <v>-0.016987224484065776</v>
      </c>
    </row>
    <row r="297" spans="1:16" ht="16.5">
      <c r="A297" s="3">
        <v>39304</v>
      </c>
      <c r="B297">
        <v>3.8</v>
      </c>
      <c r="C297">
        <f t="shared" si="46"/>
        <v>3.841666666666667</v>
      </c>
      <c r="D297">
        <f t="shared" si="47"/>
        <v>3.959166666666666</v>
      </c>
      <c r="E297">
        <f t="shared" si="48"/>
        <v>4.0758333333333345</v>
      </c>
      <c r="F297" s="1">
        <f t="shared" si="49"/>
        <v>-0.010845986984815694</v>
      </c>
      <c r="G297" s="1">
        <f t="shared" si="50"/>
        <v>-0.010845986984815694</v>
      </c>
      <c r="H297" s="1">
        <f t="shared" si="51"/>
        <v>-0.06767532202003712</v>
      </c>
      <c r="K297">
        <f t="shared" si="52"/>
        <v>3.9209999999999994</v>
      </c>
      <c r="L297">
        <f t="shared" si="53"/>
        <v>4.072800000000001</v>
      </c>
      <c r="M297">
        <f t="shared" si="54"/>
        <v>3.9547222222222222</v>
      </c>
      <c r="N297" s="1">
        <f t="shared" si="55"/>
        <v>-0.030859474623820344</v>
      </c>
      <c r="O297" s="1">
        <f t="shared" si="56"/>
        <v>-0.06698094676880795</v>
      </c>
      <c r="P297" s="1">
        <f t="shared" si="57"/>
        <v>-0.039123410830933535</v>
      </c>
    </row>
    <row r="298" spans="1:16" ht="16.5">
      <c r="A298" s="3">
        <v>39307</v>
      </c>
      <c r="B298">
        <v>3.78</v>
      </c>
      <c r="C298">
        <f t="shared" si="46"/>
        <v>3.821666666666667</v>
      </c>
      <c r="D298">
        <f t="shared" si="47"/>
        <v>3.9283333333333332</v>
      </c>
      <c r="E298">
        <f t="shared" si="48"/>
        <v>4.062500000000001</v>
      </c>
      <c r="F298" s="1">
        <f t="shared" si="49"/>
        <v>-0.010902747492368269</v>
      </c>
      <c r="G298" s="1">
        <f t="shared" si="50"/>
        <v>-0.010902747492368269</v>
      </c>
      <c r="H298" s="1">
        <f t="shared" si="51"/>
        <v>-0.06953846153846178</v>
      </c>
      <c r="K298">
        <f t="shared" si="52"/>
        <v>3.8980000000000006</v>
      </c>
      <c r="L298">
        <f t="shared" si="53"/>
        <v>4.064000000000001</v>
      </c>
      <c r="M298">
        <f t="shared" si="54"/>
        <v>3.9522222222222214</v>
      </c>
      <c r="N298" s="1">
        <f t="shared" si="55"/>
        <v>-0.030271934325295215</v>
      </c>
      <c r="O298" s="1">
        <f t="shared" si="56"/>
        <v>-0.06988188976377979</v>
      </c>
      <c r="P298" s="1">
        <f t="shared" si="57"/>
        <v>-0.043576047230812334</v>
      </c>
    </row>
    <row r="299" spans="1:16" ht="16.5">
      <c r="A299" s="3">
        <v>39308</v>
      </c>
      <c r="B299">
        <v>3.8</v>
      </c>
      <c r="C299">
        <f t="shared" si="46"/>
        <v>3.8283333333333336</v>
      </c>
      <c r="D299">
        <f t="shared" si="47"/>
        <v>3.899166666666666</v>
      </c>
      <c r="E299">
        <f t="shared" si="48"/>
        <v>4.037916666666667</v>
      </c>
      <c r="F299" s="1">
        <f t="shared" si="49"/>
        <v>-0.007400957771005772</v>
      </c>
      <c r="G299" s="1">
        <f t="shared" si="50"/>
        <v>-0.007400957771005772</v>
      </c>
      <c r="H299" s="1">
        <f t="shared" si="51"/>
        <v>-0.058920648023939814</v>
      </c>
      <c r="K299">
        <f t="shared" si="52"/>
        <v>3.8619999999999997</v>
      </c>
      <c r="L299">
        <f t="shared" si="53"/>
        <v>4.0520000000000005</v>
      </c>
      <c r="M299">
        <f t="shared" si="54"/>
        <v>3.9501388888888886</v>
      </c>
      <c r="N299" s="1">
        <f t="shared" si="55"/>
        <v>-0.016053858104608968</v>
      </c>
      <c r="O299" s="1">
        <f t="shared" si="56"/>
        <v>-0.06219151036525188</v>
      </c>
      <c r="P299" s="1">
        <f t="shared" si="57"/>
        <v>-0.038008508842867675</v>
      </c>
    </row>
    <row r="300" spans="1:16" ht="16.5">
      <c r="A300" s="3">
        <v>39309</v>
      </c>
      <c r="B300">
        <v>3.7</v>
      </c>
      <c r="C300">
        <f t="shared" si="46"/>
        <v>3.813333333333333</v>
      </c>
      <c r="D300">
        <f t="shared" si="47"/>
        <v>3.8733333333333335</v>
      </c>
      <c r="E300">
        <f t="shared" si="48"/>
        <v>4.0129166666666665</v>
      </c>
      <c r="F300" s="1">
        <f t="shared" si="49"/>
        <v>-0.029720279720279595</v>
      </c>
      <c r="G300" s="1">
        <f t="shared" si="50"/>
        <v>-0.029720279720279595</v>
      </c>
      <c r="H300" s="1">
        <f t="shared" si="51"/>
        <v>-0.07797736475963027</v>
      </c>
      <c r="K300">
        <f t="shared" si="52"/>
        <v>3.8310000000000004</v>
      </c>
      <c r="L300">
        <f t="shared" si="53"/>
        <v>4.0244</v>
      </c>
      <c r="M300">
        <f t="shared" si="54"/>
        <v>3.947222222222222</v>
      </c>
      <c r="N300" s="1">
        <f t="shared" si="55"/>
        <v>-0.03419472722526761</v>
      </c>
      <c r="O300" s="1">
        <f t="shared" si="56"/>
        <v>-0.08060828943444981</v>
      </c>
      <c r="P300" s="1">
        <f t="shared" si="57"/>
        <v>-0.06263194933145662</v>
      </c>
    </row>
    <row r="301" spans="1:16" ht="16.5">
      <c r="A301" s="3">
        <v>39310</v>
      </c>
      <c r="B301">
        <v>3.59</v>
      </c>
      <c r="C301">
        <f t="shared" si="46"/>
        <v>3.76</v>
      </c>
      <c r="D301">
        <f t="shared" si="47"/>
        <v>3.825833333333333</v>
      </c>
      <c r="E301">
        <f t="shared" si="48"/>
        <v>3.9879166666666666</v>
      </c>
      <c r="F301" s="1">
        <f t="shared" si="49"/>
        <v>-0.04521276595744679</v>
      </c>
      <c r="G301" s="1">
        <f t="shared" si="50"/>
        <v>-0.04521276595744679</v>
      </c>
      <c r="H301" s="1">
        <f t="shared" si="51"/>
        <v>-0.09978058719047123</v>
      </c>
      <c r="K301">
        <f t="shared" si="52"/>
        <v>3.7920000000000003</v>
      </c>
      <c r="L301">
        <f t="shared" si="53"/>
        <v>3.9960000000000004</v>
      </c>
      <c r="M301">
        <f t="shared" si="54"/>
        <v>3.943194444444443</v>
      </c>
      <c r="N301" s="1">
        <f t="shared" si="55"/>
        <v>-0.053270042194092926</v>
      </c>
      <c r="O301" s="1">
        <f t="shared" si="56"/>
        <v>-0.10160160160160174</v>
      </c>
      <c r="P301" s="1">
        <f t="shared" si="57"/>
        <v>-0.08957063858264916</v>
      </c>
    </row>
    <row r="302" spans="1:16" ht="16.5">
      <c r="A302" s="3">
        <v>39311</v>
      </c>
      <c r="B302">
        <v>3.37</v>
      </c>
      <c r="C302">
        <f>AVERAGE(B297:B302)</f>
        <v>3.6733333333333333</v>
      </c>
      <c r="D302">
        <f>AVERAGE(B291:B302)</f>
        <v>3.7725000000000004</v>
      </c>
      <c r="E302">
        <f>AVERAGE(B279:B302)</f>
        <v>3.953333333333333</v>
      </c>
      <c r="F302" s="1">
        <f>(B302-C302)/C302</f>
        <v>-0.08257713248638836</v>
      </c>
      <c r="G302" s="1">
        <f>(B302-C302)/C302</f>
        <v>-0.08257713248638836</v>
      </c>
      <c r="H302" s="1">
        <f>(B302-E302)/E302</f>
        <v>-0.14755480607082624</v>
      </c>
      <c r="K302">
        <f>AVERAGE(B293:B302)</f>
        <v>3.739</v>
      </c>
      <c r="L302">
        <f>AVERAGE(B278:B302)</f>
        <v>3.9632</v>
      </c>
      <c r="M302">
        <f>AVERAGE(B231:B302)</f>
        <v>3.9363888888888874</v>
      </c>
      <c r="N302" s="1">
        <f>(B302-K302)/K302</f>
        <v>-0.09868948916822674</v>
      </c>
      <c r="O302" s="1">
        <f>(B302-L302)/L302</f>
        <v>-0.14967702866370608</v>
      </c>
      <c r="P302" s="1">
        <f>(B302-M302)/M302</f>
        <v>-0.14388539976007303</v>
      </c>
    </row>
    <row r="303" spans="1:16" ht="16.5">
      <c r="A303" s="3">
        <v>39314</v>
      </c>
      <c r="B303">
        <v>3.77</v>
      </c>
      <c r="C303">
        <f>AVERAGE(B298:B303)</f>
        <v>3.6683333333333334</v>
      </c>
      <c r="D303">
        <f>AVERAGE(B292:B303)</f>
        <v>3.7550000000000003</v>
      </c>
      <c r="E303">
        <f>AVERAGE(B280:B303)</f>
        <v>3.9391666666666665</v>
      </c>
      <c r="F303" s="1">
        <f>(B303-C303)/C303</f>
        <v>0.02771467514766013</v>
      </c>
      <c r="G303" s="1">
        <f>(B303-C303)/C303</f>
        <v>0.02771467514766013</v>
      </c>
      <c r="H303" s="1">
        <f>(B303-E303)/E303</f>
        <v>-0.04294478527607357</v>
      </c>
      <c r="K303">
        <f>AVERAGE(B294:B303)</f>
        <v>3.7400000000000007</v>
      </c>
      <c r="L303">
        <f>AVERAGE(B279:B303)</f>
        <v>3.9459999999999997</v>
      </c>
      <c r="M303">
        <f>AVERAGE(B232:B303)</f>
        <v>3.934444444444443</v>
      </c>
      <c r="N303" s="1">
        <f>(B303-K303)/K303</f>
        <v>0.008021390374331378</v>
      </c>
      <c r="O303" s="1">
        <f>(B303-L303)/L303</f>
        <v>-0.044602128737962425</v>
      </c>
      <c r="P303" s="1">
        <f>(B303-M303)/M303</f>
        <v>-0.04179610279582005</v>
      </c>
    </row>
    <row r="304" spans="1:16" ht="16.5">
      <c r="A304" s="3">
        <v>39315</v>
      </c>
      <c r="B304">
        <v>3.9</v>
      </c>
      <c r="C304">
        <f>AVERAGE(B299:B304)</f>
        <v>3.688333333333333</v>
      </c>
      <c r="D304">
        <f>AVERAGE(B293:B304)</f>
        <v>3.7550000000000003</v>
      </c>
      <c r="E304">
        <f>AVERAGE(B281:B304)</f>
        <v>3.9287500000000004</v>
      </c>
      <c r="F304" s="1">
        <f>(B304-C304)/C304</f>
        <v>0.05738816086760061</v>
      </c>
      <c r="G304" s="1">
        <f>(B304-C304)/C304</f>
        <v>0.05738816086760061</v>
      </c>
      <c r="H304" s="1">
        <f>(B304-E304)/E304</f>
        <v>-0.007317849188673368</v>
      </c>
      <c r="K304">
        <f>AVERAGE(B295:B304)</f>
        <v>3.751</v>
      </c>
      <c r="L304">
        <f>AVERAGE(B280:B304)</f>
        <v>3.9375999999999998</v>
      </c>
      <c r="M304">
        <f>AVERAGE(B233:B304)</f>
        <v>3.9340277777777763</v>
      </c>
      <c r="N304" s="1">
        <f>(B304-K304)/K304</f>
        <v>0.039722740602506</v>
      </c>
      <c r="O304" s="1">
        <f>(B304-L304)/L304</f>
        <v>-0.009548963835839053</v>
      </c>
      <c r="P304" s="1">
        <f>(B304-M304)/M304</f>
        <v>-0.008649602824359767</v>
      </c>
    </row>
    <row r="305" spans="1:16" ht="16.5">
      <c r="A305" s="3">
        <v>39316</v>
      </c>
      <c r="B305">
        <v>3.99</v>
      </c>
      <c r="C305">
        <f>AVERAGE(B300:B305)</f>
        <v>3.72</v>
      </c>
      <c r="D305">
        <f>AVERAGE(B294:B305)</f>
        <v>3.7741666666666673</v>
      </c>
      <c r="E305">
        <f>AVERAGE(B282:B305)</f>
        <v>3.9258333333333333</v>
      </c>
      <c r="F305" s="1">
        <f>(B305-C305)/C305</f>
        <v>0.07258064516129033</v>
      </c>
      <c r="G305" s="1">
        <f>(B305-C305)/C305</f>
        <v>0.07258064516129033</v>
      </c>
      <c r="H305" s="1">
        <f>(B305-E305)/E305</f>
        <v>0.016344725111441374</v>
      </c>
      <c r="K305">
        <f>AVERAGE(B296:B305)</f>
        <v>3.7590000000000003</v>
      </c>
      <c r="L305">
        <f>AVERAGE(B281:B305)</f>
        <v>3.9312</v>
      </c>
      <c r="M305">
        <f>AVERAGE(B234:B305)</f>
        <v>3.934583333333332</v>
      </c>
      <c r="N305" s="1">
        <f>(B305-K305)/K305</f>
        <v>0.06145251396648041</v>
      </c>
      <c r="O305" s="1">
        <f>(B305-L305)/L305</f>
        <v>0.014957264957265005</v>
      </c>
      <c r="P305" s="1">
        <f>(B305-M305)/M305</f>
        <v>0.014084507042253922</v>
      </c>
    </row>
    <row r="306" spans="1:16" ht="16.5">
      <c r="A306" s="3">
        <v>39317</v>
      </c>
      <c r="B306">
        <v>4.09</v>
      </c>
      <c r="C306">
        <f>AVERAGE(B301:B306)</f>
        <v>3.785</v>
      </c>
      <c r="D306">
        <f>AVERAGE(B295:B306)</f>
        <v>3.799166666666667</v>
      </c>
      <c r="E306">
        <f>AVERAGE(B283:B306)</f>
        <v>3.919583333333333</v>
      </c>
      <c r="F306" s="1">
        <f>(B306-C306)/C306</f>
        <v>0.08058124174372515</v>
      </c>
      <c r="G306" s="1">
        <f>(B306-C306)/C306</f>
        <v>0.08058124174372515</v>
      </c>
      <c r="H306" s="1">
        <f>(B306-E306)/E306</f>
        <v>0.043478260869565216</v>
      </c>
      <c r="K306">
        <f>AVERAGE(B297:B306)</f>
        <v>3.778999999999999</v>
      </c>
      <c r="L306">
        <f>AVERAGE(B282:B306)</f>
        <v>3.9324</v>
      </c>
      <c r="M306">
        <f>AVERAGE(B235:B306)</f>
        <v>3.9374999999999982</v>
      </c>
      <c r="N306" s="1">
        <f>(B306-K306)/K306</f>
        <v>0.08229690394284227</v>
      </c>
      <c r="O306" s="1">
        <f>(B306-L306)/L306</f>
        <v>0.040077306479503604</v>
      </c>
      <c r="P306" s="1">
        <f>(B306-M306)/M306</f>
        <v>0.03873015873015916</v>
      </c>
    </row>
    <row r="307" spans="1:16" ht="16.5">
      <c r="A307" s="3">
        <v>39318</v>
      </c>
      <c r="B307">
        <v>3.87</v>
      </c>
      <c r="C307">
        <f>AVERAGE(B302:B307)</f>
        <v>3.831666666666667</v>
      </c>
      <c r="D307">
        <f>AVERAGE(B296:B307)</f>
        <v>3.795833333333334</v>
      </c>
      <c r="E307">
        <f>AVERAGE(B284:B307)</f>
        <v>3.9075</v>
      </c>
      <c r="F307" s="1">
        <f>(B307-C307)/C307</f>
        <v>0.010004349717268319</v>
      </c>
      <c r="G307" s="1">
        <f>(B307-C307)/C307</f>
        <v>0.010004349717268319</v>
      </c>
      <c r="H307" s="1">
        <f>(B307-E307)/E307</f>
        <v>-0.00959692898272555</v>
      </c>
      <c r="K307">
        <f>AVERAGE(B298:B307)</f>
        <v>3.785999999999999</v>
      </c>
      <c r="L307">
        <f>AVERAGE(B283:B307)</f>
        <v>3.9175999999999997</v>
      </c>
      <c r="M307">
        <f>AVERAGE(B236:B307)</f>
        <v>3.9369444444444435</v>
      </c>
      <c r="N307" s="1">
        <f>(B307-K307)/K307</f>
        <v>0.02218700475435842</v>
      </c>
      <c r="O307" s="1">
        <f>(B307-L307)/L307</f>
        <v>-0.012150296099652758</v>
      </c>
      <c r="P307" s="1">
        <f>(B307-M307)/M307</f>
        <v>-0.017004162844845565</v>
      </c>
    </row>
  </sheetData>
  <conditionalFormatting sqref="G7 F5:F307">
    <cfRule type="cellIs" priority="1" dxfId="0" operator="greaterThan" stopIfTrue="1">
      <formula>$F$3</formula>
    </cfRule>
    <cfRule type="cellIs" priority="2" dxfId="1" operator="lessThan" stopIfTrue="1">
      <formula>$F$2</formula>
    </cfRule>
  </conditionalFormatting>
  <conditionalFormatting sqref="G13:G307">
    <cfRule type="cellIs" priority="3" dxfId="0" operator="greaterThan" stopIfTrue="1">
      <formula>$G$3</formula>
    </cfRule>
    <cfRule type="cellIs" priority="4" dxfId="1" operator="lessThan" stopIfTrue="1">
      <formula>$G$2</formula>
    </cfRule>
  </conditionalFormatting>
  <conditionalFormatting sqref="H25:H307">
    <cfRule type="cellIs" priority="5" dxfId="0" operator="greaterThan" stopIfTrue="1">
      <formula>$H$3</formula>
    </cfRule>
    <cfRule type="cellIs" priority="6" dxfId="1" operator="lessThan" stopIfTrue="1">
      <formula>$H$2</formula>
    </cfRule>
  </conditionalFormatting>
  <conditionalFormatting sqref="N11:N307">
    <cfRule type="cellIs" priority="7" dxfId="0" operator="greaterThan" stopIfTrue="1">
      <formula>$N$3</formula>
    </cfRule>
    <cfRule type="cellIs" priority="8" dxfId="1" operator="lessThan" stopIfTrue="1">
      <formula>$N$2</formula>
    </cfRule>
  </conditionalFormatting>
  <conditionalFormatting sqref="O26:O307">
    <cfRule type="cellIs" priority="9" dxfId="0" operator="greaterThan" stopIfTrue="1">
      <formula>$O$3</formula>
    </cfRule>
    <cfRule type="cellIs" priority="10" dxfId="1" operator="lessThan" stopIfTrue="1">
      <formula>$O$2</formula>
    </cfRule>
  </conditionalFormatting>
  <conditionalFormatting sqref="P73:P307">
    <cfRule type="cellIs" priority="11" dxfId="0" operator="greaterThan" stopIfTrue="1">
      <formula>$P$3</formula>
    </cfRule>
    <cfRule type="cellIs" priority="12" dxfId="1" operator="lessThan" stopIfTrue="1">
      <formula>$P$2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chu</cp:lastModifiedBy>
  <dcterms:created xsi:type="dcterms:W3CDTF">2007-08-18T09:24:50Z</dcterms:created>
  <dcterms:modified xsi:type="dcterms:W3CDTF">2007-08-24T16:20:43Z</dcterms:modified>
  <cp:category/>
  <cp:version/>
  <cp:contentType/>
  <cp:contentStatus/>
</cp:coreProperties>
</file>