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Pekalongan\"/>
    </mc:Choice>
  </mc:AlternateContent>
  <xr:revisionPtr revIDLastSave="0" documentId="13_ncr:1_{0BA9CC4D-7CA3-49A2-843E-3DE7B086F547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<sst xmlns="http://schemas.openxmlformats.org/spreadsheetml/2006/main" count="15943" uniqueCount="8098">
  <si>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</si>
  <si>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</si>
  <si>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</si>
  <si>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</si>
  <si>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</si>
  <si>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</si>
  <si>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</si>
  <si>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</si>
  <si>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</si>
  <si>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</si>
  <si>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</si>
  <si>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</si>
  <si>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</si>
  <si>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</si>
  <si>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</si>
  <si>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</si>
  <si>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</si>
  <si>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</si>
  <si>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</si>
  <si>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</si>
  <si>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</si>
  <si>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</si>
  <si>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</si>
  <si>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</si>
  <si>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</si>
  <si>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</si>
  <si>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</si>
  <si>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</si>
  <si>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</si>
  <si>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</si>
  <si>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</si>
  <si>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</si>
  <si>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</si>
  <si>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</si>
  <si>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</si>
  <si>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</si>
  <si>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</si>
  <si>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</si>
  <si>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</si>
  <si>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</si>
  <si>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</si>
  <si>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</si>
  <si>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</si>
  <si>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</si>
  <si>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</si>
  <si>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</si>
  <si>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</si>
  <si>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</si>
  <si>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</si>
  <si>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</si>
  <si>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</si>
  <si>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</si>
  <si>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</si>
  <si>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</si>
  <si>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</si>
  <si>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</si>
  <si>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</si>
  <si>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</si>
  <si>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</si>
  <si>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</si>
  <si>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</si>
  <si>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</si>
  <si>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</si>
  <si>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</si>
  <si>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</si>
  <si>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</si>
  <si>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</si>
  <si>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</si>
  <si>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</si>
  <si>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</si>
  <si>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</si>
  <si>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</si>
  <si>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</si>
  <si>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</si>
  <si>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</si>
  <si>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</si>
  <si>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</si>
  <si>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</si>
  <si>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</si>
  <si>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</si>
  <si>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</si>
  <si>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</si>
  <si>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</si>
  <si>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</si>
  <si>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</si>
  <si>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</si>
  <si>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</si>
  <si>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</si>
  <si>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</si>
  <si>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</si>
  <si>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</si>
  <si>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</si>
  <si>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</si>
  <si>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</si>
  <si>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</si>
  <si>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</si>
  <si>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</si>
  <si>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</si>
  <si>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</si>
  <si>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</si>
  <si>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</si>
  <si>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</si>
  <si>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</si>
  <si>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</si>
  <si>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</si>
  <si>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</si>
  <si>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</si>
  <si>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</si>
  <si>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</si>
  <si>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</si>
  <si>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</si>
  <si>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</si>
  <si>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</si>
  <si>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</si>
  <si>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</si>
  <si>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</si>
  <si>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</si>
  <si>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</si>
  <si>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</si>
  <si>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</si>
  <si>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</si>
  <si>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</si>
  <si>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</si>
  <si>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</si>
  <si>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</si>
  <si>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</si>
  <si>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</si>
  <si>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</si>
  <si>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</si>
  <si>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</si>
  <si>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</si>
  <si>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</si>
  <si>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</si>
  <si>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</si>
  <si>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</si>
  <si>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</si>
  <si>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</si>
  <si>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</si>
  <si>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</si>
  <si>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</si>
  <si>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</si>
  <si>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</si>
  <si>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</si>
  <si>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</si>
  <si>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</si>
  <si>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</si>
  <si>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</si>
  <si>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</si>
  <si>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</si>
  <si>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</si>
  <si>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</si>
  <si>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</si>
  <si>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</si>
  <si>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</si>
  <si>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</si>
  <si>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</si>
  <si>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</si>
  <si>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</si>
  <si>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</si>
  <si>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</si>
  <si>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</si>
  <si>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</si>
  <si>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</si>
  <si>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</si>
  <si>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</si>
  <si>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</si>
  <si>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</si>
  <si>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</si>
  <si>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</si>
  <si>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</si>
  <si>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</si>
  <si>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</si>
  <si>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</si>
  <si>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</si>
  <si>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</si>
  <si>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</si>
  <si>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</si>
  <si>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</si>
  <si>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</si>
  <si>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</si>
  <si>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</si>
  <si>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</si>
  <si>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</si>
  <si>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</si>
  <si>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</si>
  <si>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</si>
  <si>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</si>
  <si>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</si>
  <si>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</si>
  <si>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</si>
  <si>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</si>
  <si>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</si>
  <si>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</si>
  <si>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</si>
  <si>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</si>
  <si>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</si>
  <si>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</si>
  <si>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</si>
  <si>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</si>
  <si>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</si>
  <si>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</si>
  <si>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</si>
  <si>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</si>
  <si>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</si>
  <si>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</si>
  <si>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</si>
  <si>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</si>
  <si>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</si>
  <si>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</si>
  <si>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</si>
  <si>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</si>
  <si>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</si>
  <si>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</si>
  <si>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</si>
  <si>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</si>
  <si>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</si>
  <si>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</si>
  <si>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</si>
  <si>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</si>
  <si>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</si>
  <si>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</si>
  <si>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</si>
  <si>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</si>
  <si>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</si>
  <si>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</si>
  <si>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</si>
  <si>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</si>
  <si>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</si>
  <si>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</si>
  <si>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</si>
  <si>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</si>
  <si>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</si>
  <si>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</si>
  <si>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</si>
  <si>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</si>
  <si>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</si>
  <si>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</si>
  <si>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</si>
  <si>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</si>
  <si>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</si>
  <si>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</si>
  <si>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</si>
  <si>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</si>
  <si>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</si>
  <si>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</si>
  <si>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</si>
  <si>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</si>
  <si>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</si>
  <si>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</si>
  <si>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</si>
  <si>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</si>
  <si>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</si>
  <si>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</si>
  <si>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</si>
  <si>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</si>
  <si>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</si>
  <si>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</si>
  <si>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</si>
  <si>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</si>
  <si>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</si>
  <si>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</si>
  <si>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</si>
  <si>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</si>
  <si>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</si>
  <si>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</si>
  <si>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</si>
  <si>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</si>
  <si>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</si>
  <si>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</si>
  <si>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</si>
  <si>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</si>
  <si>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</si>
  <si>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</si>
  <si>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</si>
  <si>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</si>
  <si>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</si>
  <si>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</si>
  <si>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</si>
  <si>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</si>
  <si>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</si>
  <si>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</si>
  <si>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</si>
  <si>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</si>
  <si>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</si>
  <si>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</si>
  <si>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</si>
  <si>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</si>
  <si>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</si>
  <si>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</si>
  <si>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</si>
  <si>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</si>
  <si>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</si>
  <si>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</si>
  <si>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</si>
  <si>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</si>
  <si>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</si>
  <si>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</si>
  <si>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</si>
  <si>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</si>
  <si>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</si>
  <si>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</si>
  <si>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</si>
  <si>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</si>
  <si>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</si>
  <si>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</si>
  <si>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</si>
  <si>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</si>
  <si>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</si>
  <si>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</si>
  <si>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</si>
  <si>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</si>
  <si>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</si>
  <si>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</si>
  <si>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</si>
  <si>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</si>
  <si>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</si>
  <si>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</si>
  <si>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</si>
  <si>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</si>
  <si>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</si>
  <si>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</si>
  <si>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</si>
  <si>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</si>
  <si>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</si>
  <si>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</si>
  <si>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</si>
  <si>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</si>
  <si>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</si>
  <si>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</si>
  <si>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</si>
  <si>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</si>
  <si>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</si>
  <si>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</si>
  <si>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</si>
  <si>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</si>
  <si>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</si>
  <si>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</si>
  <si>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</si>
  <si>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</si>
  <si>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</si>
  <si>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</si>
  <si>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</si>
  <si>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</si>
  <si>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</si>
  <si>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</si>
  <si>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</si>
  <si>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</si>
  <si>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</si>
  <si>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</si>
  <si>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</si>
  <si>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</si>
  <si>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</si>
  <si>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</si>
  <si>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</si>
  <si>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</si>
  <si>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</si>
  <si>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</si>
  <si>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</si>
  <si>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</si>
  <si>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</si>
  <si>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</si>
  <si>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</si>
  <si>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</si>
  <si>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</si>
  <si>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</si>
  <si>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</si>
  <si>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</si>
  <si>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</si>
  <si>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</si>
  <si>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</si>
  <si>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</si>
  <si>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</si>
  <si>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</si>
  <si>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</si>
  <si>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</si>
  <si>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</si>
  <si>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</si>
  <si>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</si>
  <si>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</si>
  <si>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</si>
  <si>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</si>
  <si>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</si>
  <si>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</si>
  <si>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</si>
  <si>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</si>
  <si>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</si>
  <si>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</si>
  <si>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</si>
  <si>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</si>
  <si>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</si>
  <si>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</si>
  <si>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</si>
  <si>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</si>
  <si>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</si>
  <si>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</si>
  <si>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</si>
  <si>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</si>
  <si>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</si>
  <si>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</si>
  <si>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</si>
  <si>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</si>
  <si>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</si>
  <si>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</si>
  <si>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</si>
  <si>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</si>
  <si>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</si>
  <si>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</si>
  <si>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</si>
  <si>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</si>
  <si>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</si>
  <si>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</si>
  <si>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</si>
  <si>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</si>
  <si>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</si>
  <si>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</si>
  <si>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</si>
  <si>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</si>
  <si>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</si>
  <si>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</si>
  <si>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</si>
  <si>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</si>
  <si>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</si>
  <si>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</si>
  <si>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</si>
  <si>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</si>
  <si>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</si>
  <si>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</si>
  <si>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</si>
  <si>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</si>
  <si>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</si>
  <si>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</si>
  <si>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</si>
  <si>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</si>
  <si>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</si>
  <si>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</si>
  <si>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</si>
  <si>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</si>
  <si>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</si>
  <si>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</si>
  <si>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</si>
  <si>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</si>
  <si>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</si>
  <si>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</si>
  <si>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</si>
  <si>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</si>
  <si>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</si>
  <si>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</si>
  <si>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</si>
  <si>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</si>
  <si>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</si>
  <si>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</si>
  <si>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</si>
  <si>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</si>
  <si>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</si>
  <si>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</si>
  <si>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</si>
  <si>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</si>
  <si>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</si>
  <si>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</si>
  <si>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</si>
  <si>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</si>
  <si>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</si>
  <si>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</si>
  <si>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</si>
  <si>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</si>
  <si>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</si>
  <si>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</si>
  <si>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</si>
  <si>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</si>
  <si>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</si>
  <si>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</si>
  <si>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</si>
  <si>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</si>
  <si>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</si>
  <si>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</si>
  <si>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</si>
  <si>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</si>
  <si>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</si>
  <si>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</si>
  <si>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</si>
  <si>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</si>
  <si>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</si>
  <si>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</si>
  <si>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</si>
  <si>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</si>
  <si>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</si>
  <si>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</si>
  <si>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</si>
  <si>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</si>
  <si>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</si>
  <si>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</si>
  <si>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</si>
  <si>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</si>
  <si>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</si>
  <si>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</si>
  <si>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</si>
  <si>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</si>
  <si>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</si>
  <si>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</si>
  <si>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</si>
  <si>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</si>
  <si>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</si>
  <si>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</si>
  <si>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</si>
  <si>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</si>
  <si>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</si>
  <si>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</si>
  <si>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</si>
  <si>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</si>
  <si>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</si>
  <si>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</si>
  <si>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</si>
  <si>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</si>
  <si>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</si>
  <si>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</si>
  <si>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</si>
  <si>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</si>
  <si>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</si>
  <si>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</si>
  <si>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</si>
  <si>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</si>
  <si>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</si>
  <si>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</si>
  <si>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</si>
  <si>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</si>
  <si>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</si>
  <si>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</si>
  <si>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</si>
  <si>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</si>
  <si>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</si>
  <si>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</si>
  <si>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</si>
  <si>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</si>
  <si>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</si>
  <si>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</si>
  <si>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</si>
  <si>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</si>
  <si>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</si>
  <si>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</si>
  <si>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</si>
  <si>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</si>
  <si>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</si>
  <si>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</si>
  <si>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</si>
  <si>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</si>
  <si>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</si>
  <si>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</si>
  <si>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</si>
  <si>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</si>
  <si>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</si>
  <si>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</si>
  <si>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</si>
  <si>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</si>
  <si>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</si>
  <si>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</si>
  <si>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</si>
  <si>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</si>
  <si>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</si>
  <si>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</si>
  <si>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</si>
  <si>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</si>
  <si>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</si>
  <si>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</si>
  <si>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</si>
  <si>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</si>
  <si>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</si>
  <si>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</si>
  <si>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</si>
  <si>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</si>
  <si>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</si>
  <si>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</si>
  <si>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</si>
  <si>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</si>
  <si>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</si>
  <si>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</si>
  <si>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</si>
  <si>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</si>
  <si>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</si>
  <si>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</si>
  <si>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</si>
  <si>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</si>
  <si>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</si>
  <si>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</si>
  <si>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</si>
  <si>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</si>
  <si>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</si>
  <si>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</si>
  <si>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</si>
  <si>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</si>
  <si>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</si>
  <si>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</si>
  <si>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</si>
  <si>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</si>
  <si>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</si>
  <si>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</si>
  <si>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</si>
  <si>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</si>
  <si>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</si>
  <si>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</si>
  <si>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</si>
  <si>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</si>
  <si>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</si>
  <si>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</si>
  <si>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</si>
  <si>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</si>
  <si>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</si>
  <si>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</si>
  <si>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</si>
  <si>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</si>
  <si>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</si>
  <si>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</si>
  <si>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</si>
  <si>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</si>
  <si>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</si>
  <si>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</si>
  <si>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</si>
  <si>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</si>
  <si>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</si>
  <si>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</si>
  <si>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</si>
  <si>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</si>
  <si>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</si>
  <si>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</si>
  <si>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</si>
  <si>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</si>
  <si>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</si>
  <si>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</si>
  <si>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</si>
  <si>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</si>
  <si>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</si>
  <si>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</si>
  <si>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</si>
  <si>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</si>
  <si>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</si>
  <si>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</si>
  <si>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</si>
  <si>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</si>
  <si>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</si>
  <si>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</si>
  <si>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</si>
  <si>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</si>
  <si>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</si>
  <si>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</si>
  <si>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</si>
  <si>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</si>
  <si>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</si>
  <si>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</si>
  <si>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</si>
  <si>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</si>
  <si>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</si>
  <si>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</si>
  <si>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</si>
  <si>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</si>
  <si>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</si>
  <si>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</si>
  <si>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</si>
  <si>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</si>
  <si>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</si>
  <si>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</si>
  <si>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</si>
  <si>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</si>
  <si>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</si>
  <si>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</si>
  <si>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</si>
  <si>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</si>
  <si>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</si>
  <si>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</si>
  <si>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</si>
  <si>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</si>
  <si>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</si>
  <si>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</si>
  <si>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</si>
  <si>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</si>
  <si>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</si>
  <si>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</si>
  <si>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</si>
  <si>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</si>
  <si>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</si>
  <si>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</si>
  <si>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</si>
  <si>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</si>
  <si>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</si>
  <si>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</si>
  <si>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</si>
  <si>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</si>
  <si>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</si>
  <si>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</si>
  <si>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</si>
  <si>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</si>
  <si>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</si>
  <si>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</si>
  <si>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</si>
  <si>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</si>
  <si>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</si>
  <si>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</si>
  <si>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</si>
  <si>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</si>
  <si>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</si>
  <si>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</si>
  <si>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</si>
  <si>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</si>
  <si>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</si>
  <si>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</si>
  <si>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</si>
  <si>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</si>
  <si>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</si>
  <si>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</si>
  <si>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</si>
  <si>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</si>
  <si>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</si>
  <si>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</si>
  <si>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</si>
  <si>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</si>
  <si>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</si>
  <si>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</si>
  <si>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</si>
  <si>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</si>
  <si>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</si>
  <si>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</si>
  <si>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</si>
  <si>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</si>
  <si>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</si>
  <si>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</si>
  <si>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</si>
  <si>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</si>
  <si>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</si>
  <si>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</si>
  <si>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</si>
  <si>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</si>
  <si>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</si>
  <si>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</si>
  <si>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</si>
  <si>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</si>
  <si>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</si>
  <si>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</si>
  <si>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</si>
  <si>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</si>
  <si>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</si>
  <si>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</si>
  <si>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</si>
  <si>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</si>
  <si>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</si>
  <si>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</si>
  <si>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</si>
  <si>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</si>
  <si>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</si>
  <si>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</si>
  <si>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</si>
  <si>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</si>
  <si>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</si>
  <si>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</si>
  <si>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</si>
  <si>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</si>
  <si>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</si>
  <si>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</si>
  <si>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</si>
  <si>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</si>
  <si>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</si>
  <si>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</si>
  <si>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</si>
  <si>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</si>
  <si>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</si>
  <si>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</si>
  <si>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</si>
  <si>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</si>
  <si>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</si>
  <si>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</si>
  <si>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</si>
  <si>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</si>
  <si>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</si>
  <si>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</si>
  <si>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</si>
  <si>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</si>
  <si>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</si>
  <si>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</si>
  <si>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</si>
  <si>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</si>
  <si>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</si>
  <si>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</si>
  <si>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</si>
  <si>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</si>
  <si>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</si>
  <si>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</si>
  <si>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</si>
  <si>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</si>
  <si>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</si>
  <si>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</si>
  <si>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</si>
  <si>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</si>
  <si>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</si>
  <si>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</si>
  <si>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</si>
  <si>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</si>
  <si>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</si>
  <si>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</si>
  <si>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</si>
  <si>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</si>
  <si>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</si>
  <si>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</si>
  <si>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</si>
  <si>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</si>
  <si>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</si>
  <si>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</si>
  <si>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</si>
  <si>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</si>
  <si>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</si>
  <si>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</si>
  <si>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</si>
  <si>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</si>
  <si>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</si>
  <si>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</si>
  <si>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</si>
  <si>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</si>
  <si>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</si>
  <si>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</si>
  <si>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</si>
  <si>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</si>
  <si>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</si>
  <si>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</si>
  <si>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</si>
  <si>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</si>
  <si>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</si>
  <si>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</si>
  <si>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</si>
  <si>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</si>
  <si>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</si>
  <si>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</si>
  <si>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</si>
  <si>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</si>
  <si>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</si>
  <si>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</si>
  <si>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</si>
  <si>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</si>
  <si>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</si>
  <si>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</si>
  <si>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</si>
  <si>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</si>
  <si>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</si>
  <si>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</si>
  <si>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</si>
  <si>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</si>
  <si>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</si>
  <si>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</si>
  <si>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</si>
  <si>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</si>
  <si>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</si>
  <si>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</si>
  <si>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</si>
  <si>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</si>
  <si>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</si>
  <si>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</si>
  <si>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</si>
  <si>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</si>
  <si>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</si>
  <si>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</si>
  <si>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</si>
  <si>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</si>
  <si>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</si>
  <si>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</si>
  <si>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</si>
  <si>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</si>
  <si>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</si>
  <si>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</si>
  <si>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</si>
  <si>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</si>
  <si>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</si>
  <si>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</si>
  <si>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</si>
  <si>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</si>
  <si>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</si>
  <si>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</si>
  <si>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</si>
  <si>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</si>
  <si>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</si>
  <si>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</si>
  <si>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</si>
  <si>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</si>
  <si>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</si>
  <si>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</si>
  <si>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</si>
  <si>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</si>
  <si>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</si>
  <si>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</si>
  <si>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</si>
  <si>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</si>
  <si>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</si>
  <si>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</si>
  <si>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</si>
  <si>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</si>
  <si>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</si>
  <si>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</si>
  <si>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</si>
  <si>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</si>
  <si>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</si>
  <si>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</si>
  <si>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</si>
  <si>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</si>
  <si>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</si>
  <si>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</si>
  <si>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</si>
  <si>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</si>
  <si>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</si>
  <si>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</si>
  <si>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</si>
  <si>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</si>
  <si>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</si>
  <si>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</si>
  <si>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</si>
  <si>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</si>
  <si>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</si>
  <si>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</si>
  <si>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</si>
  <si>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</si>
  <si>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</si>
  <si>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</si>
  <si>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</si>
  <si>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</si>
  <si>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</si>
  <si>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</si>
  <si>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</si>
  <si>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</si>
  <si>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</si>
  <si>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</si>
  <si>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</si>
  <si>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</si>
  <si>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</si>
  <si>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</si>
  <si>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</si>
  <si>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</si>
  <si>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</si>
  <si>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</si>
  <si>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</si>
  <si>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</si>
  <si>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</si>
  <si>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</si>
  <si>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</si>
  <si>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</si>
  <si>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</si>
  <si>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</si>
  <si>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</si>
  <si>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</si>
  <si>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</si>
  <si>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</si>
  <si>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</si>
  <si>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</si>
  <si>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</si>
  <si>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</si>
  <si>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</si>
  <si>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</si>
  <si>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</si>
  <si>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</si>
  <si>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</si>
  <si>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</si>
  <si>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</si>
  <si>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</si>
  <si>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</si>
  <si>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</si>
  <si>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</si>
  <si>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</si>
  <si>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</si>
  <si>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</si>
  <si>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</si>
  <si>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</si>
  <si>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</si>
  <si>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</si>
  <si>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</si>
  <si>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</si>
  <si>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</si>
  <si>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</si>
  <si>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</si>
  <si>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</si>
  <si>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</si>
  <si>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</si>
  <si>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</si>
  <si>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</si>
  <si>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</si>
  <si>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</si>
  <si>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</si>
  <si>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</si>
  <si>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</si>
  <si>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</si>
  <si>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</si>
  <si>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</si>
  <si>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</si>
  <si>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</si>
  <si>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</si>
  <si>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</si>
  <si>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</si>
  <si>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</si>
  <si>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</si>
  <si>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</si>
  <si>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</si>
  <si>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</si>
  <si>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</si>
  <si>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</si>
  <si>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</si>
  <si>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</si>
  <si>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</si>
  <si>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</si>
  <si>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</si>
  <si>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</si>
  <si>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</si>
  <si>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</si>
  <si>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</si>
  <si>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</si>
  <si>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</si>
  <si>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</si>
  <si>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</si>
  <si>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</si>
  <si>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</si>
  <si>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</si>
  <si>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</si>
  <si>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</si>
  <si>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</si>
  <si>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</si>
  <si>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</si>
  <si>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</si>
  <si>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</si>
  <si>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</si>
  <si>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</si>
  <si>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</si>
  <si>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</si>
  <si>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</si>
  <si>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</si>
  <si>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</si>
  <si>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</si>
  <si>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</si>
  <si>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</si>
  <si>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</si>
  <si>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</si>
  <si>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</si>
  <si>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</si>
  <si>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</si>
  <si>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</si>
  <si>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</si>
  <si>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</si>
  <si>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</si>
  <si>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</si>
  <si>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</si>
  <si>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</si>
  <si>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</si>
  <si>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</si>
  <si>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</si>
  <si>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</si>
  <si>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</si>
  <si>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</si>
  <si>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</si>
  <si>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</si>
  <si>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</si>
  <si>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</si>
  <si>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</si>
  <si>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</si>
  <si>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</si>
  <si>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</si>
  <si>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</si>
  <si>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</si>
  <si>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</si>
  <si>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</si>
  <si>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</si>
  <si>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</si>
  <si>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</si>
  <si>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</si>
  <si>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</si>
  <si>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</si>
  <si>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</si>
  <si>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</si>
  <si>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</si>
  <si>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</si>
  <si>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</si>
  <si>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</si>
  <si>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</si>
  <si>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</si>
  <si>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</si>
  <si>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</si>
  <si>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</si>
  <si>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</si>
  <si>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</si>
  <si>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</si>
  <si>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</si>
  <si>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</si>
  <si>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</si>
  <si>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</si>
  <si>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</si>
  <si>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</si>
  <si>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</si>
  <si>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</si>
  <si>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</si>
  <si>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</si>
  <si>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</si>
  <si>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</si>
  <si>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</si>
  <si>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</si>
  <si>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</si>
  <si>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</si>
  <si>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</si>
  <si>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</si>
  <si>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</si>
  <si>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</si>
  <si>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</si>
  <si>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</si>
  <si>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</si>
  <si>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</si>
  <si>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</si>
  <si>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</si>
  <si>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</si>
  <si>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</si>
  <si>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</si>
  <si>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</si>
  <si>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</si>
  <si>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</si>
  <si>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</si>
  <si>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</si>
  <si>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</si>
  <si>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</si>
  <si>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</si>
  <si>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</si>
  <si>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</si>
  <si>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</si>
  <si>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</si>
  <si>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</si>
  <si>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</si>
  <si>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</si>
  <si>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</si>
  <si>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</si>
  <si>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</si>
  <si>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</si>
  <si>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</si>
  <si>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</si>
  <si>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</si>
  <si>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</si>
  <si>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</si>
  <si>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</si>
  <si>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</si>
  <si>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</si>
  <si>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</si>
  <si>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</si>
  <si>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</si>
  <si>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</si>
  <si>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</si>
  <si>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</si>
  <si>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</si>
  <si>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</si>
  <si>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</si>
  <si>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</si>
  <si>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</si>
  <si>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</si>
  <si>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</si>
  <si>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</si>
  <si>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</si>
  <si>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</si>
  <si>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</si>
  <si>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</si>
  <si>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</si>
  <si>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</si>
  <si>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</si>
  <si>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</si>
  <si>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</si>
  <si>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</si>
  <si>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</si>
  <si>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</si>
  <si>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</si>
  <si>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</si>
  <si>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</si>
  <si>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</si>
  <si>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</si>
  <si>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</si>
  <si>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</si>
  <si>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</si>
  <si>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</si>
  <si>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</si>
  <si>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</si>
  <si>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</si>
  <si>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</si>
  <si>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</si>
  <si>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</si>
  <si>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</si>
  <si>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</si>
  <si>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</si>
  <si>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</si>
  <si>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</si>
  <si>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</si>
  <si>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</si>
  <si>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</si>
  <si>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</si>
  <si>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</si>
  <si>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</si>
  <si>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</si>
  <si>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</si>
  <si>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</si>
  <si>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</si>
  <si>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</si>
  <si>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</si>
  <si>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</si>
  <si>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</si>
  <si>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</si>
  <si>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</si>
  <si>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</si>
  <si>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</si>
  <si>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</si>
  <si>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</si>
  <si>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</si>
  <si>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</si>
  <si>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</si>
  <si>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</si>
  <si>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</si>
  <si>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</si>
  <si>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</si>
  <si>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</si>
  <si>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</si>
  <si>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</si>
  <si>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</si>
  <si>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</si>
  <si>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</si>
  <si>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</si>
  <si>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</si>
  <si>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</si>
  <si>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</si>
  <si>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</si>
  <si>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</si>
  <si>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</si>
  <si>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</si>
  <si>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</si>
  <si>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</si>
  <si>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</si>
  <si>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</si>
  <si>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</si>
  <si>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</si>
  <si>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</si>
  <si>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</si>
  <si>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</si>
  <si>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</si>
  <si>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</si>
  <si>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</si>
  <si>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</si>
  <si>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</si>
  <si>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</si>
  <si>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</si>
  <si>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</si>
  <si>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</si>
  <si>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</si>
  <si>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</si>
  <si>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</si>
  <si>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</si>
  <si>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</si>
  <si>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</si>
  <si>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</si>
  <si>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</si>
  <si>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</si>
  <si>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</si>
  <si>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</si>
  <si>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</si>
  <si>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</si>
  <si>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</si>
  <si>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</si>
  <si>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</si>
  <si>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</si>
  <si>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</si>
  <si>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</si>
  <si>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</si>
  <si>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</si>
  <si>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</si>
  <si>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</si>
  <si>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</si>
  <si>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</si>
  <si>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</si>
  <si>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</si>
  <si>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</si>
  <si>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</si>
  <si>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</si>
  <si>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</si>
  <si>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</si>
  <si>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</si>
  <si>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</si>
  <si>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</si>
  <si>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</si>
  <si>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</si>
  <si>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</si>
  <si>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</si>
  <si>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</si>
  <si>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</si>
  <si>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</si>
  <si>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</si>
  <si>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</si>
  <si>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</si>
  <si>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</si>
  <si>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</si>
  <si>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</si>
  <si>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</si>
  <si>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</si>
  <si>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</si>
  <si>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</si>
  <si>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</si>
  <si>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</si>
  <si>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</si>
  <si>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</si>
  <si>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</si>
  <si>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</si>
  <si>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</si>
  <si>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</si>
  <si>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</si>
  <si>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</si>
  <si>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</si>
  <si>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</si>
  <si>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</si>
  <si>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</si>
  <si>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</si>
  <si>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</si>
  <si>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</si>
  <si>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</si>
  <si>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</si>
  <si>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</si>
  <si>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</si>
  <si>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</si>
  <si>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</si>
  <si>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</si>
  <si>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</si>
  <si>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</si>
  <si>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</si>
  <si>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</si>
  <si>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</si>
  <si>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</si>
  <si>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</si>
  <si>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</si>
  <si>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</si>
  <si>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</si>
  <si>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</si>
  <si>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</si>
  <si>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</si>
  <si>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</si>
  <si>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</si>
  <si>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</si>
  <si>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</si>
  <si>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</si>
  <si>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</si>
  <si>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</si>
  <si>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</si>
  <si>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</si>
  <si>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</si>
  <si>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</si>
  <si>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</si>
  <si>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</si>
  <si>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</si>
  <si>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</si>
  <si>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</si>
  <si>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</si>
  <si>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</si>
  <si>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</si>
  <si>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</si>
  <si>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</si>
  <si>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</si>
  <si>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</si>
  <si>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</si>
  <si>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</si>
  <si>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</si>
  <si>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</si>
  <si>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</si>
  <si>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</si>
  <si>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</si>
  <si>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</si>
  <si>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</si>
  <si>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</si>
  <si>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</si>
  <si>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</si>
  <si>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</si>
  <si>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</si>
  <si>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</si>
  <si>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</si>
  <si>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</si>
  <si>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</si>
  <si>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</si>
  <si>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</si>
  <si>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</si>
  <si>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</si>
  <si>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</si>
  <si>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</si>
  <si>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</si>
  <si>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</si>
  <si>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</si>
  <si>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</si>
  <si>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</si>
  <si>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</si>
  <si>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</si>
  <si>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</si>
  <si>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</si>
  <si>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</si>
  <si>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</si>
  <si>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</si>
  <si>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</si>
  <si>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</si>
  <si>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</si>
  <si>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</si>
  <si>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</si>
  <si>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</si>
  <si>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</si>
  <si>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</si>
  <si>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</si>
  <si>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</si>
  <si>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</si>
  <si>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</si>
  <si>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</si>
  <si>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</si>
  <si>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</si>
  <si>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</si>
  <si>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</si>
  <si>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</si>
  <si>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</si>
  <si>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</si>
  <si>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</si>
  <si>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</si>
  <si>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</si>
  <si>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</si>
  <si>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</si>
  <si>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</si>
  <si>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</si>
  <si>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</si>
  <si>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</si>
  <si>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</si>
  <si>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</si>
  <si>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</si>
  <si>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</si>
  <si>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</si>
  <si>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</si>
  <si>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</si>
  <si>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</si>
  <si>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</si>
  <si>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</si>
  <si>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</si>
  <si>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</si>
  <si>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</si>
  <si>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</si>
  <si>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</si>
  <si>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</si>
  <si>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</si>
  <si>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</si>
  <si>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</si>
  <si>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</si>
  <si>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</si>
  <si>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</si>
  <si>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</si>
  <si>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</si>
  <si>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</si>
  <si>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</si>
  <si>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</si>
  <si>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</si>
  <si>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</si>
  <si>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</si>
  <si>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</si>
  <si>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</si>
  <si>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</si>
  <si>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</si>
  <si>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</si>
  <si>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</si>
  <si>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</si>
  <si>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</si>
  <si>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</si>
  <si>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</si>
  <si>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</si>
  <si>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</si>
  <si>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</si>
  <si>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</si>
  <si>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</si>
  <si>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</si>
  <si>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</si>
  <si>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</si>
  <si>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</si>
  <si>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</si>
  <si>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</si>
  <si>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</si>
  <si>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</si>
  <si>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</si>
  <si>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</si>
  <si>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</si>
  <si>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</si>
  <si>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</si>
  <si>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</si>
  <si>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</si>
  <si>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</si>
  <si>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</si>
  <si>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</si>
  <si>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</si>
  <si>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</si>
  <si>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</si>
  <si>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</si>
  <si>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</si>
  <si>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</si>
  <si>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</si>
  <si>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</si>
  <si>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</si>
  <si>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</si>
  <si>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</si>
  <si>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</si>
  <si>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</si>
  <si>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</si>
  <si>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</si>
  <si>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</si>
  <si>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</si>
  <si>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</si>
  <si>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</si>
  <si>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</si>
  <si>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</si>
  <si>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</si>
  <si>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</si>
  <si>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</si>
  <si>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</si>
  <si>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</si>
  <si>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</si>
  <si>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</si>
  <si>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</si>
  <si>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</si>
  <si>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</si>
  <si>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</si>
  <si>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</si>
  <si>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</si>
  <si>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</si>
  <si>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</si>
  <si>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</si>
  <si>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</si>
  <si>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</si>
  <si>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</si>
  <si>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</si>
  <si>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</si>
  <si>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</si>
  <si>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</si>
  <si>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</si>
  <si>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</si>
  <si>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</si>
  <si>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</si>
  <si>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</si>
  <si>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</si>
  <si>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</si>
  <si>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</si>
  <si>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</si>
  <si>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</si>
  <si>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</si>
  <si>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</si>
  <si>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</si>
  <si>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</si>
  <si>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</si>
  <si>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</si>
  <si>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</si>
  <si>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</si>
  <si>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</si>
  <si>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</si>
  <si>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</si>
  <si>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</si>
  <si>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</si>
  <si>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</si>
  <si>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</si>
  <si>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</si>
  <si>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</si>
  <si>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</si>
  <si>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</si>
  <si>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</si>
  <si>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</si>
  <si>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</si>
  <si>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</si>
  <si>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</si>
  <si>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</si>
  <si>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</si>
  <si>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</si>
  <si>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</si>
  <si>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</si>
  <si>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</si>
  <si>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</si>
  <si>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</si>
  <si>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</si>
  <si>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</si>
  <si>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</si>
  <si>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</si>
  <si>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</si>
  <si>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</si>
  <si>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</si>
  <si>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</si>
  <si>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</si>
  <si>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</si>
  <si>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</si>
  <si>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</si>
  <si>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</si>
  <si>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</si>
  <si>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</si>
  <si>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</si>
  <si>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</si>
  <si>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</si>
  <si>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</si>
  <si>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</si>
  <si>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</si>
  <si>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</si>
  <si>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</si>
  <si>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</si>
  <si>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</si>
  <si>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</si>
  <si>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</si>
  <si>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</si>
  <si>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</si>
  <si>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</si>
  <si>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</si>
  <si>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</si>
  <si>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</si>
  <si>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</si>
  <si>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</si>
  <si>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</si>
  <si>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</si>
  <si>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</si>
  <si>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</si>
  <si>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</si>
  <si>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</si>
  <si>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</si>
  <si>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</si>
  <si>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</si>
  <si>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</si>
  <si>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</si>
  <si>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</si>
  <si>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</si>
  <si>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</si>
  <si>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</si>
  <si>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</si>
  <si>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</si>
  <si>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</si>
  <si>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</si>
  <si>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</si>
  <si>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</si>
  <si>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</si>
  <si>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</si>
  <si>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</si>
  <si>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</si>
  <si>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</si>
  <si>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</si>
  <si>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</si>
  <si>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</si>
  <si>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</si>
  <si>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</si>
  <si>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</si>
  <si>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</si>
  <si>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</si>
  <si>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</si>
  <si>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</si>
  <si>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</si>
  <si>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</si>
  <si>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</si>
  <si>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</si>
  <si>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</si>
  <si>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</si>
  <si>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</si>
  <si>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</si>
  <si>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</si>
  <si>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</si>
  <si>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</si>
  <si>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</si>
  <si>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</si>
  <si>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</si>
  <si>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</si>
  <si>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</si>
  <si>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</si>
  <si>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</si>
  <si>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</si>
  <si>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</si>
  <si>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</si>
  <si>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</si>
  <si>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</si>
  <si>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</si>
  <si>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</si>
  <si>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</si>
  <si>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</si>
  <si>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</si>
  <si>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</si>
  <si>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</si>
  <si>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</si>
  <si>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</si>
  <si>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</si>
  <si>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</si>
  <si>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</si>
  <si>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</si>
  <si>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</si>
  <si>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</si>
  <si>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</si>
  <si>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</si>
  <si>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</si>
  <si>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</si>
  <si>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</si>
  <si>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</si>
  <si>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</si>
  <si>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</si>
  <si>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</si>
  <si>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</si>
  <si>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</si>
  <si>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</si>
  <si>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</si>
  <si>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</si>
  <si>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</si>
  <si>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</si>
  <si>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</si>
  <si>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</si>
  <si>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</si>
  <si>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</si>
  <si>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</si>
  <si>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</si>
  <si>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</si>
  <si>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</si>
  <si>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</si>
  <si>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</si>
  <si>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</si>
  <si>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</si>
  <si>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</si>
  <si>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</si>
  <si>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</si>
  <si>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</si>
  <si>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</si>
  <si>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</si>
  <si>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</si>
  <si>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</si>
  <si>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</si>
  <si>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</si>
  <si>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</si>
  <si>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</si>
  <si>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</si>
  <si>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</si>
  <si>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</si>
  <si>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</si>
  <si>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</si>
  <si>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</si>
  <si>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</si>
  <si>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</si>
  <si>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</si>
  <si>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</si>
  <si>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</si>
  <si>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</si>
  <si>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</si>
  <si>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</si>
  <si>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</si>
  <si>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</si>
  <si>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</si>
  <si>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</si>
  <si>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</si>
  <si>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</si>
  <si>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</si>
  <si>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</si>
  <si>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</si>
  <si>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</si>
  <si>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</si>
  <si>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</si>
  <si>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</si>
  <si>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</si>
  <si>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</si>
  <si>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</si>
  <si>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</si>
  <si>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</si>
  <si>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</si>
  <si>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</si>
  <si>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</si>
  <si>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</si>
  <si>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</si>
  <si>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</si>
  <si>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</si>
  <si>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</si>
  <si>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</si>
  <si>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</si>
  <si>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</si>
  <si>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</si>
  <si>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</si>
  <si>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</si>
  <si>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</si>
  <si>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</si>
  <si>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</si>
  <si>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</si>
  <si>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</si>
  <si>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</si>
  <si>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</si>
  <si>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</si>
  <si>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</si>
  <si>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</si>
  <si>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</si>
  <si>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</si>
  <si>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</si>
  <si>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</si>
  <si>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</si>
  <si>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</si>
  <si>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</si>
  <si>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</si>
  <si>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</si>
  <si>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</si>
  <si>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</si>
  <si>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</si>
  <si>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</si>
  <si>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</si>
  <si>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</si>
  <si>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</si>
  <si>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</si>
  <si>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</si>
  <si>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</si>
  <si>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</si>
  <si>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</si>
  <si>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</si>
  <si>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</si>
  <si>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</si>
  <si>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</si>
  <si>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</si>
  <si>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</si>
  <si>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</si>
  <si>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</si>
  <si>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</si>
  <si>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</si>
  <si>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</si>
  <si>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</si>
  <si>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</si>
  <si>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</si>
  <si>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</si>
  <si>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</si>
  <si>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</si>
  <si>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</si>
  <si>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</si>
  <si>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</si>
  <si>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</si>
  <si>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</si>
  <si>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</si>
  <si>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</si>
  <si>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</si>
  <si>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</si>
  <si>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</si>
  <si>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</si>
  <si>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</si>
  <si>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</si>
  <si>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</si>
  <si>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</si>
  <si>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</si>
  <si>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</si>
  <si>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</si>
  <si>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</si>
  <si>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</si>
  <si>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</si>
  <si>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</si>
  <si>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</si>
  <si>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</si>
  <si>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</si>
  <si>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</si>
  <si>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</si>
  <si>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</si>
  <si>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</si>
  <si>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</si>
  <si>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</si>
  <si>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</si>
  <si>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</si>
  <si>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</si>
  <si>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</si>
  <si>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</si>
  <si>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</si>
  <si>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</si>
  <si>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</si>
  <si>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</si>
  <si>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</si>
  <si>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</si>
  <si>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</si>
  <si>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</si>
  <si>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</si>
  <si>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</si>
  <si>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</si>
  <si>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</si>
  <si>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</si>
  <si>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</si>
  <si>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</si>
  <si>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</si>
  <si>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</si>
  <si>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</si>
  <si>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</si>
  <si>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</si>
  <si>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</si>
  <si>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</si>
  <si>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</si>
  <si>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</si>
  <si>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</si>
  <si>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</si>
  <si>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</si>
  <si>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</si>
  <si>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</si>
  <si>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</si>
  <si>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</si>
  <si>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</si>
  <si>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</si>
  <si>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</si>
  <si>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</si>
  <si>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</si>
  <si>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</si>
  <si>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</si>
  <si>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</si>
  <si>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</si>
  <si>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</si>
  <si>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</si>
  <si>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</si>
  <si>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</si>
  <si>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</si>
  <si>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</si>
  <si>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</si>
  <si>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</si>
  <si>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</si>
  <si>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</si>
  <si>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</si>
  <si>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</si>
  <si>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</si>
  <si>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</si>
  <si>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</si>
  <si>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</si>
  <si>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</si>
  <si>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</si>
  <si>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</si>
  <si>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</si>
  <si>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</si>
  <si>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</si>
  <si>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</si>
  <si>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</si>
  <si>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</si>
  <si>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</si>
  <si>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</si>
  <si>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</si>
  <si>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</si>
  <si>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</si>
  <si>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</si>
  <si>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</si>
  <si>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</si>
  <si>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</si>
  <si>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</si>
  <si>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</si>
  <si>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</si>
  <si>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</si>
  <si>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</si>
  <si>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</si>
  <si>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</si>
  <si>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</si>
  <si>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</si>
  <si>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</si>
  <si>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</si>
  <si>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</si>
  <si>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</si>
  <si>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</si>
  <si>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</si>
  <si>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</si>
  <si>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</si>
  <si>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</si>
  <si>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</si>
  <si>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</si>
  <si>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</si>
  <si>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</si>
  <si>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</si>
  <si>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</si>
  <si>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</si>
  <si>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</si>
  <si>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</si>
  <si>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</si>
  <si>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</si>
  <si>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</si>
  <si>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</si>
  <si>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</si>
  <si>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</si>
  <si>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</si>
  <si>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</si>
  <si>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</si>
  <si>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</si>
  <si>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</si>
  <si>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</si>
  <si>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</si>
  <si>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</si>
  <si>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</si>
  <si>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</si>
  <si>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</si>
  <si>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</si>
  <si>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</si>
  <si>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</si>
  <si>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</si>
  <si>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</si>
  <si>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</si>
  <si>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</si>
  <si>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</si>
  <si>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</si>
  <si>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</si>
  <si>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</si>
  <si>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</si>
  <si>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</si>
  <si>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</si>
  <si>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</si>
  <si>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</si>
  <si>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</si>
  <si>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</si>
  <si>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</si>
  <si>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</si>
  <si>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</si>
  <si>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</si>
  <si>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</si>
  <si>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</si>
  <si>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</si>
  <si>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</si>
  <si>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</si>
  <si>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</si>
  <si>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</si>
  <si>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</si>
  <si>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</si>
  <si>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</si>
  <si>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</si>
  <si>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</si>
  <si>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</si>
  <si>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</si>
  <si>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</si>
  <si>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</si>
  <si>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</si>
  <si>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</si>
  <si>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</si>
  <si>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</si>
  <si>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</si>
  <si>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</si>
  <si>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</si>
  <si>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</si>
  <si>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</si>
  <si>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</si>
  <si>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</si>
  <si>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</si>
  <si>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</si>
  <si>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</si>
  <si>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</si>
  <si>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</si>
  <si>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</si>
  <si>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</si>
  <si>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</si>
  <si>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</si>
  <si>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</si>
  <si>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</si>
  <si>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</si>
  <si>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</si>
  <si>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</si>
  <si>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</si>
  <si>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</si>
  <si>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</si>
  <si>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</si>
  <si>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</si>
  <si>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</si>
  <si>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</si>
  <si>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</si>
  <si>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</si>
  <si>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</si>
  <si>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</si>
  <si>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</si>
  <si>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</si>
  <si>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</si>
  <si>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</si>
  <si>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</si>
  <si>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</si>
  <si>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</si>
  <si>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</si>
  <si>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</si>
  <si>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</si>
  <si>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</si>
  <si>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</si>
  <si>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</si>
  <si>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</si>
  <si>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</si>
  <si>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</si>
  <si>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</si>
  <si>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</si>
  <si>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</si>
  <si>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</si>
  <si>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</si>
  <si>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</si>
  <si>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</si>
  <si>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</si>
  <si>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</si>
  <si>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</si>
  <si>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</si>
  <si>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</si>
  <si>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</si>
  <si>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</si>
  <si>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</si>
  <si>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</si>
  <si>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</si>
  <si>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</si>
  <si>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</si>
  <si>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</si>
  <si>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</si>
  <si>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</si>
  <si>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</si>
  <si>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</si>
  <si>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</si>
  <si>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</si>
  <si>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</si>
  <si>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</si>
  <si>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</si>
  <si>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</si>
  <si>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</si>
  <si>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</si>
  <si>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</si>
  <si>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</si>
  <si>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</si>
  <si>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</si>
  <si>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</si>
  <si>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</si>
  <si>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</si>
  <si>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</si>
  <si>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</si>
  <si>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</si>
  <si>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</si>
  <si>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</si>
  <si>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</si>
  <si>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</si>
  <si>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</si>
  <si>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</si>
  <si>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</si>
  <si>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</si>
  <si>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</si>
  <si>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</si>
  <si>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</si>
  <si>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</si>
  <si>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</si>
  <si>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</si>
  <si>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</si>
  <si>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</si>
  <si>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</si>
  <si>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</si>
  <si>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</si>
  <si>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</si>
  <si>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</si>
  <si>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</si>
  <si>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</si>
  <si>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</si>
  <si>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</si>
  <si>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</si>
  <si>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</si>
  <si>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</si>
  <si>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</si>
  <si>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</si>
  <si>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</si>
  <si>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</si>
  <si>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</si>
  <si>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</si>
  <si>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</si>
  <si>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</si>
  <si>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</si>
  <si>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</si>
  <si>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</si>
  <si>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</si>
  <si>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</si>
  <si>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</si>
  <si>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</si>
  <si>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</si>
  <si>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</si>
  <si>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</si>
  <si>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</si>
  <si>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</si>
  <si>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</si>
  <si>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</si>
  <si>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</si>
  <si>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</si>
  <si>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</si>
  <si>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</si>
  <si>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</si>
  <si>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</si>
  <si>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</si>
  <si>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</si>
  <si>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</si>
  <si>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</si>
  <si>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</si>
  <si>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</si>
  <si>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</si>
  <si>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</si>
  <si>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</si>
  <si>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</si>
  <si>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</si>
  <si>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</si>
  <si>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</si>
  <si>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</si>
  <si>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</si>
  <si>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</si>
  <si>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</si>
  <si>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</si>
  <si>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</si>
  <si>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</si>
  <si>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</si>
  <si>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</si>
  <si>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</si>
  <si>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</si>
  <si>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</si>
  <si>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</si>
  <si>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</si>
  <si>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</si>
  <si>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</si>
  <si>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</si>
  <si>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</si>
  <si>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</si>
  <si>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</si>
  <si>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</si>
  <si>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</si>
  <si>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</si>
  <si>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</si>
  <si>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</si>
  <si>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</si>
  <si>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</si>
  <si>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</si>
  <si>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</si>
  <si>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</si>
  <si>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</si>
  <si>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</si>
  <si>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</si>
  <si>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</si>
  <si>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</si>
  <si>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</si>
  <si>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</si>
  <si>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</si>
  <si>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</si>
  <si>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</si>
  <si>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</si>
  <si>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</si>
  <si>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</si>
  <si>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</si>
  <si>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</si>
  <si>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</si>
  <si>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</si>
  <si>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</si>
  <si>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</si>
  <si>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</si>
  <si>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</si>
  <si>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</si>
  <si>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</si>
  <si>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</si>
  <si>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</si>
  <si>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</si>
  <si>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</si>
  <si>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</si>
  <si>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</si>
  <si>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</si>
  <si>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</si>
  <si>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</si>
  <si>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</si>
  <si>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</si>
  <si>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</si>
  <si>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</si>
  <si>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</si>
  <si>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</si>
  <si>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</si>
  <si>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</si>
  <si>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</si>
  <si>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</si>
  <si>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</si>
  <si>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</si>
  <si>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</si>
  <si>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</si>
  <si>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</si>
  <si>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</si>
  <si>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</si>
  <si>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</si>
  <si>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</si>
  <si>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</si>
  <si>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</si>
  <si>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</si>
  <si>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</si>
  <si>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</si>
  <si>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</si>
  <si>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</si>
  <si>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</si>
  <si>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</si>
  <si>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</si>
  <si>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</si>
  <si>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</si>
  <si>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</si>
  <si>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</si>
  <si>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</si>
  <si>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</si>
  <si>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</si>
  <si>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</si>
  <si>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</si>
  <si>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</si>
  <si>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</si>
  <si>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</si>
  <si>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</si>
  <si>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</si>
  <si>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</si>
  <si>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</si>
  <si>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</si>
  <si>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</si>
  <si>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</si>
  <si>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</si>
  <si>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</si>
  <si>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</si>
  <si>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</si>
  <si>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</si>
  <si>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</si>
  <si>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</si>
  <si>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</si>
  <si>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</si>
  <si>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</si>
  <si>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</si>
  <si>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</si>
  <si>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</si>
  <si>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</si>
  <si>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</si>
  <si>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</si>
  <si>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</si>
  <si>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</si>
  <si>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</si>
  <si>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</si>
  <si>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</si>
  <si>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</si>
  <si>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</si>
  <si>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</si>
  <si>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</si>
  <si>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</si>
  <si>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</si>
  <si>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</si>
  <si>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</si>
  <si>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</si>
  <si>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</si>
  <si>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</si>
  <si>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</si>
  <si>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</si>
  <si>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</si>
  <si>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</si>
  <si>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</si>
  <si>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</si>
  <si>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</si>
  <si>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</si>
  <si>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</si>
  <si>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</si>
  <si>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</si>
  <si>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</si>
  <si>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</si>
  <si>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</si>
  <si>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</si>
  <si>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</si>
  <si>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</si>
  <si>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</si>
  <si>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</si>
  <si>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</si>
  <si>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</si>
  <si>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</si>
  <si>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</si>
  <si>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</si>
  <si>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</si>
  <si>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</si>
  <si>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</si>
  <si>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</si>
  <si>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</si>
  <si>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</si>
  <si>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</si>
  <si>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</si>
  <si>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</si>
  <si>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</si>
  <si>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</si>
  <si>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</si>
  <si>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</si>
  <si>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</si>
  <si>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</si>
  <si>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</si>
  <si>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</si>
  <si>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</si>
  <si>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</si>
  <si>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</si>
  <si>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</si>
  <si>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</si>
  <si>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</si>
  <si>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</si>
  <si>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</si>
  <si>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</si>
  <si>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</si>
  <si>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</si>
  <si>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</si>
  <si>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</si>
  <si>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</si>
  <si>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</si>
  <si>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</si>
  <si>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</si>
  <si>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</si>
  <si>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</si>
  <si>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</si>
  <si>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</si>
  <si>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</si>
  <si>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</si>
  <si>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</si>
  <si>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</si>
  <si>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</si>
  <si>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</si>
  <si>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</si>
  <si>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</si>
  <si>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</si>
  <si>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</si>
  <si>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</si>
  <si>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</si>
  <si>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</si>
  <si>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</si>
  <si>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</si>
  <si>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</si>
  <si>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</si>
  <si>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</si>
  <si>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</si>
  <si>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</si>
  <si>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</si>
  <si>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</si>
  <si>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</si>
  <si>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</si>
  <si>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</si>
  <si>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</si>
  <si>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</si>
  <si>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</si>
  <si>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</si>
  <si>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</si>
  <si>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</si>
  <si>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</si>
  <si>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</si>
  <si>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</si>
  <si>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</si>
  <si>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</si>
  <si>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</si>
  <si>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</si>
  <si>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</si>
  <si>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</si>
  <si>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</si>
  <si>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</si>
  <si>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</si>
  <si>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</si>
  <si>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</si>
  <si>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</si>
  <si>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</si>
  <si>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</si>
  <si>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</si>
  <si>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</si>
  <si>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</si>
  <si>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</si>
  <si>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</si>
  <si>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</si>
  <si>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</si>
  <si>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</si>
  <si>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</si>
  <si>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</si>
  <si>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</si>
  <si>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</si>
  <si>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</si>
  <si>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</si>
  <si>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</si>
  <si>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</si>
  <si>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</si>
  <si>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</si>
  <si>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</si>
  <si>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</si>
  <si>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</si>
  <si>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</si>
  <si>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</si>
  <si>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</si>
  <si>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</si>
  <si>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</si>
  <si>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</si>
  <si>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</si>
  <si>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</si>
  <si>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</si>
  <si>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</si>
  <si>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</si>
  <si>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</si>
  <si>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</si>
  <si>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</si>
  <si>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</si>
  <si>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</si>
  <si>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</si>
  <si>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</si>
  <si>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</si>
  <si>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</si>
  <si>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</si>
  <si>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</si>
  <si>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</si>
  <si>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</si>
  <si>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</si>
  <si>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</si>
  <si>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</si>
  <si>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</si>
  <si>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</si>
  <si>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</si>
  <si>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</si>
  <si>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</si>
  <si>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</si>
  <si>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</si>
  <si>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</si>
  <si>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</si>
  <si>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</si>
  <si>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</si>
  <si>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</si>
  <si>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</si>
  <si>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</si>
  <si>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</si>
  <si>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</si>
  <si>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</si>
  <si>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</si>
  <si>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</si>
  <si>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</si>
  <si>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</si>
  <si>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</si>
  <si>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</si>
  <si>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</si>
  <si>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</si>
  <si>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</si>
  <si>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</si>
  <si>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</si>
  <si>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</si>
  <si>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</si>
  <si>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</si>
  <si>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</si>
  <si>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</si>
  <si>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</si>
  <si>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</si>
  <si>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</si>
  <si>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</si>
  <si>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</si>
  <si>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</si>
  <si>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</si>
  <si>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</si>
  <si>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</si>
  <si>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</si>
  <si>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</si>
  <si>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</si>
  <si>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</si>
  <si>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</si>
  <si>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</si>
  <si>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</si>
  <si>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</si>
  <si>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</si>
  <si>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</si>
  <si>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</si>
  <si>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</si>
  <si>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</si>
  <si>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</si>
  <si>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</si>
  <si>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</si>
  <si>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</si>
  <si>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</si>
  <si>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</si>
  <si>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</si>
  <si>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</si>
  <si>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</si>
  <si>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</si>
  <si>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</si>
  <si>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</si>
  <si>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</si>
  <si>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</si>
  <si>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</si>
  <si>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</si>
  <si>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</si>
  <si>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</si>
  <si>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</si>
  <si>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</si>
  <si>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</si>
  <si>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</si>
  <si>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</si>
  <si>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</si>
  <si>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</si>
  <si>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</si>
  <si>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</si>
  <si>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</si>
  <si>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</si>
  <si>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</si>
  <si>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</si>
  <si>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</si>
  <si>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</si>
  <si>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</si>
  <si>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</si>
  <si>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</si>
  <si>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</si>
  <si>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</si>
  <si>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</si>
  <si>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</si>
  <si>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</si>
  <si>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</si>
  <si>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</si>
  <si>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</si>
  <si>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</si>
  <si>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</si>
  <si>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</si>
  <si>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</si>
  <si>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</si>
  <si>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</si>
  <si>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</si>
  <si>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</si>
  <si>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</si>
  <si>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</si>
  <si>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</si>
  <si>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</si>
  <si>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</si>
  <si>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</si>
  <si>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</si>
  <si>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</si>
  <si>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</si>
  <si>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</si>
  <si>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</si>
  <si>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</si>
  <si>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</si>
  <si>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</si>
  <si>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</si>
  <si>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</si>
  <si>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</si>
  <si>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</si>
  <si>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</si>
  <si>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</si>
  <si>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</si>
  <si>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</si>
  <si>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</si>
  <si>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</si>
  <si>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</si>
  <si>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</si>
  <si>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</si>
  <si>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</si>
  <si>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</si>
  <si>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</si>
  <si>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</si>
  <si>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</si>
  <si>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</si>
  <si>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</si>
  <si>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</si>
  <si>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</si>
  <si>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</si>
  <si>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</si>
  <si>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</si>
  <si>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</si>
  <si>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</si>
  <si>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</si>
  <si>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</si>
  <si>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</si>
  <si>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</si>
  <si>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</si>
  <si>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</si>
  <si>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</si>
  <si>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</si>
  <si>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</si>
  <si>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</si>
  <si>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</si>
  <si>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</si>
  <si>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</si>
  <si>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</si>
  <si>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</si>
  <si>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</si>
  <si>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</si>
  <si>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</si>
  <si>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</si>
  <si>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</si>
  <si>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</si>
  <si>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</si>
  <si>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</si>
  <si>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</si>
  <si>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</si>
  <si>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</si>
  <si>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</si>
  <si>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</si>
  <si>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</si>
  <si>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</si>
  <si>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</si>
  <si>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</si>
  <si>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</si>
  <si>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</si>
  <si>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</si>
  <si>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</si>
  <si>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</si>
  <si>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</si>
  <si>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</si>
  <si>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</si>
  <si>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</si>
  <si>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</si>
  <si>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</si>
  <si>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</si>
  <si>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</si>
  <si>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</si>
  <si>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</si>
  <si>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</si>
  <si>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</si>
  <si>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</si>
  <si>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</si>
  <si>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</si>
  <si>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</si>
  <si>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</si>
  <si>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</si>
  <si>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</si>
  <si>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</si>
  <si>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</si>
  <si>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</si>
  <si>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</si>
  <si>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</si>
  <si>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</si>
  <si>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</si>
  <si>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</si>
  <si>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</si>
  <si>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</si>
  <si>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</si>
  <si>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</si>
  <si>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</si>
  <si>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</si>
  <si>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</si>
  <si>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</si>
  <si>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</si>
  <si>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</si>
  <si>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</si>
  <si>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</si>
  <si>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</si>
  <si>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</si>
  <si>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</si>
  <si>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</si>
  <si>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</si>
  <si>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</si>
  <si>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</si>
  <si>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</si>
  <si>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</si>
  <si>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</si>
  <si>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</si>
  <si>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</si>
  <si>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</si>
  <si>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</si>
  <si>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</si>
  <si>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</si>
  <si>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</si>
  <si>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</si>
  <si>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</si>
  <si>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</si>
  <si>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</si>
  <si>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</si>
  <si>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</si>
  <si>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</si>
  <si>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</si>
  <si>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</si>
  <si>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</si>
  <si>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</si>
  <si>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</si>
  <si>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</si>
  <si>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</si>
  <si>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</si>
  <si>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</si>
  <si>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</si>
  <si>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</si>
  <si>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</si>
  <si>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</si>
  <si>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</si>
  <si>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</si>
  <si>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</si>
  <si>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</si>
  <si>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</si>
  <si>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</si>
  <si>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</si>
  <si>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</si>
  <si>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</si>
  <si>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</si>
  <si>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</si>
  <si>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</si>
  <si>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</si>
  <si>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</si>
  <si>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</si>
  <si>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</si>
  <si>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</si>
  <si>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</si>
  <si>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</si>
  <si>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</si>
  <si>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</si>
  <si>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</si>
  <si>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</si>
  <si>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</si>
  <si>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</si>
  <si>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</si>
  <si>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</si>
  <si>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</si>
  <si>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</si>
  <si>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</si>
  <si>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</si>
  <si>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</si>
  <si>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</si>
  <si>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</si>
  <si>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</si>
  <si>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</si>
  <si>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</si>
  <si>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</si>
  <si>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</si>
  <si>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</si>
  <si>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</si>
  <si>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</si>
  <si>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</si>
  <si>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</si>
  <si>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</si>
  <si>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</si>
  <si>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</si>
  <si>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</si>
  <si>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</si>
  <si>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</si>
  <si>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</si>
  <si>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</si>
  <si>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</si>
  <si>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</si>
  <si>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</si>
  <si>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</si>
  <si>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</si>
  <si>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</si>
  <si>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</si>
  <si>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</si>
  <si>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</si>
  <si>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</si>
  <si>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</si>
  <si>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</si>
  <si>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</si>
  <si>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</si>
  <si>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</si>
  <si>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</si>
  <si>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</si>
  <si>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</si>
  <si>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</si>
  <si>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</si>
  <si>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</si>
  <si>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</si>
  <si>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</si>
  <si>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</si>
  <si>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</si>
  <si>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</si>
  <si>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</si>
  <si>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</si>
  <si>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</si>
  <si>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</si>
  <si>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</si>
  <si>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</si>
  <si>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</si>
  <si>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</si>
  <si>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</si>
  <si>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</si>
  <si>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</si>
  <si>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</si>
  <si>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</si>
  <si>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</si>
  <si>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</si>
  <si>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</si>
  <si>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</si>
  <si>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</si>
  <si>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</si>
  <si>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</si>
  <si>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</si>
  <si>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</si>
  <si>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</si>
  <si>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</si>
  <si>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</si>
  <si>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</si>
  <si>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</si>
  <si>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</si>
  <si>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</si>
  <si>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</si>
  <si>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</si>
  <si>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</si>
  <si>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</si>
  <si>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</si>
  <si>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</si>
  <si>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</si>
  <si>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</si>
  <si>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</si>
  <si>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</si>
  <si>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</si>
  <si>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</si>
  <si>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</si>
  <si>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</si>
  <si>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</si>
  <si>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</si>
  <si>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</si>
  <si>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</si>
  <si>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</si>
  <si>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</si>
  <si>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</si>
  <si>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</si>
  <si>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</si>
  <si>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</si>
  <si>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</si>
  <si>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</si>
  <si>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</si>
  <si>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</si>
  <si>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</si>
  <si>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</si>
  <si>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</si>
  <si>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</si>
  <si>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</si>
  <si>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</si>
  <si>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</si>
  <si>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</si>
  <si>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</si>
  <si>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</si>
  <si>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</si>
  <si>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</si>
  <si>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</si>
  <si>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</si>
  <si>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</si>
  <si>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</si>
  <si>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</si>
  <si>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</si>
  <si>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</si>
  <si>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</si>
  <si>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</si>
  <si>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</si>
  <si>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</si>
  <si>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</si>
  <si>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</si>
  <si>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</si>
  <si>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</si>
  <si>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</si>
  <si>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</si>
  <si>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</si>
  <si>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</si>
  <si>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</si>
  <si>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</si>
  <si>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</si>
  <si>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</si>
  <si>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</si>
  <si>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</si>
  <si>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</si>
  <si>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</si>
  <si>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</si>
  <si>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</si>
  <si>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</si>
  <si>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</si>
  <si>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</si>
  <si>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</si>
  <si>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</si>
  <si>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</si>
  <si>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</si>
  <si>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</si>
  <si>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</si>
  <si>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</si>
  <si>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</si>
  <si>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</si>
  <si>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</si>
  <si>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</si>
  <si>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</si>
  <si>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</si>
  <si>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</si>
  <si>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</si>
  <si>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</si>
  <si>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</si>
  <si>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</si>
  <si>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</si>
  <si>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</si>
  <si>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</si>
  <si>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</si>
  <si>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</si>
  <si>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</si>
  <si>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</si>
  <si>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</si>
  <si>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</si>
  <si>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</si>
  <si>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</si>
  <si>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</si>
  <si>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</si>
  <si>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</si>
  <si>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</si>
  <si>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</si>
  <si>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</si>
  <si>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</si>
  <si>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</si>
  <si>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</si>
  <si>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</si>
  <si>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</si>
  <si>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</si>
  <si>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</si>
  <si>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</si>
  <si>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</si>
  <si>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</si>
  <si>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</si>
  <si>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</si>
  <si>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</si>
  <si>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</si>
  <si>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</si>
  <si>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</si>
  <si>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</si>
  <si>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</si>
  <si>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</si>
  <si>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</si>
  <si>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</si>
  <si>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</si>
  <si>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</si>
  <si>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</si>
  <si>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</si>
  <si>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</si>
  <si>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</si>
  <si>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</si>
  <si>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</si>
  <si>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</si>
  <si>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</si>
  <si>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</si>
  <si>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</si>
  <si>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</si>
  <si>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</si>
  <si>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</si>
  <si>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</si>
  <si>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</si>
  <si>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</si>
  <si>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</si>
  <si>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</si>
  <si>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</si>
  <si>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</si>
  <si>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</si>
  <si>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</si>
  <si>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</si>
  <si>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</si>
  <si>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</si>
  <si>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</si>
  <si>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</si>
  <si>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</si>
  <si>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</si>
  <si>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</si>
  <si>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</si>
  <si>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</si>
  <si>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</si>
  <si>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</si>
  <si>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</si>
  <si>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</si>
  <si>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</si>
  <si>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</si>
  <si>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</si>
  <si>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</si>
  <si>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</si>
  <si>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</si>
  <si>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</si>
  <si>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</si>
  <si>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</si>
  <si>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</si>
  <si>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</si>
  <si>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</si>
  <si>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</si>
  <si>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</si>
  <si>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</si>
  <si>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</si>
  <si>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</si>
  <si>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</si>
  <si>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</si>
  <si>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</si>
  <si>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</si>
  <si>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</si>
  <si>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</si>
  <si>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</si>
  <si>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</si>
  <si>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</si>
  <si>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</si>
  <si>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</si>
  <si>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</si>
  <si>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</si>
  <si>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</si>
  <si>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</si>
  <si>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</si>
  <si>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</si>
  <si>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</si>
  <si>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</si>
  <si>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</si>
  <si>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</si>
  <si>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</si>
  <si>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</si>
  <si>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</si>
  <si>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</si>
  <si>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</si>
  <si>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</si>
  <si>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</si>
  <si>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</si>
  <si>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</si>
  <si>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</si>
  <si>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</si>
  <si>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</si>
  <si>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</si>
  <si>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</si>
  <si>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</si>
  <si>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</si>
  <si>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</si>
  <si>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</si>
  <si>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</si>
  <si>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</si>
  <si>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</si>
  <si>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</si>
  <si>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</si>
  <si>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</si>
  <si>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</si>
  <si>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</si>
  <si>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</si>
  <si>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</si>
  <si>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</si>
  <si>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</si>
  <si>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</si>
  <si>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</si>
  <si>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</si>
  <si>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</si>
  <si>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</si>
  <si>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</si>
  <si>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</si>
  <si>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</si>
  <si>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</si>
  <si>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</si>
  <si>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</si>
  <si>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</si>
  <si>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</si>
  <si>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</si>
  <si>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</si>
  <si>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</si>
  <si>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</si>
  <si>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</si>
  <si>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</si>
  <si>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</si>
  <si>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</si>
  <si>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</si>
  <si>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</si>
  <si>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</si>
  <si>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</si>
  <si>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</si>
  <si>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</si>
  <si>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</si>
  <si>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</si>
  <si>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</si>
  <si>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</si>
  <si>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</si>
  <si>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</si>
  <si>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</si>
  <si>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</si>
  <si>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</si>
  <si>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</si>
  <si>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</si>
  <si>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</si>
  <si>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</si>
  <si>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</si>
  <si>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</si>
  <si>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</si>
  <si>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</si>
  <si>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</si>
  <si>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</si>
  <si>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</si>
  <si>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</si>
  <si>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</si>
  <si>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</si>
  <si>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</si>
  <si>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</si>
  <si>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</si>
  <si>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</si>
  <si>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</si>
  <si>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</si>
  <si>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</si>
  <si>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</si>
  <si>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</si>
  <si>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</si>
  <si>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</si>
  <si>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</si>
  <si>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</si>
  <si>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</si>
  <si>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</si>
  <si>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</si>
  <si>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</si>
  <si>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</si>
  <si>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</si>
  <si>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</si>
  <si>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</si>
  <si>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</si>
  <si>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</si>
  <si>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</si>
  <si>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</si>
  <si>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</si>
  <si>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</si>
  <si>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</si>
  <si>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</si>
  <si>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</si>
  <si>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</si>
  <si>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</si>
  <si>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</si>
  <si>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</si>
  <si>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</si>
  <si>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</si>
  <si>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</si>
  <si>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</si>
  <si>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</si>
  <si>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</si>
  <si>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</si>
  <si>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</si>
  <si>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</si>
  <si>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</si>
  <si>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</si>
  <si>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</si>
  <si>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</si>
  <si>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</si>
  <si>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</si>
  <si>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</si>
  <si>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</si>
  <si>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</si>
  <si>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</si>
  <si>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</si>
  <si>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</si>
  <si>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</si>
  <si>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</si>
  <si>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</si>
  <si>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</si>
  <si>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</si>
  <si>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</si>
  <si>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</si>
  <si>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</si>
  <si>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</si>
  <si>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</si>
  <si>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</si>
  <si>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</si>
  <si>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</si>
  <si>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</si>
  <si>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</si>
  <si>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</si>
  <si>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</si>
  <si>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</si>
  <si>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</si>
  <si>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</si>
  <si>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</si>
  <si>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</si>
  <si>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</si>
  <si>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</si>
  <si>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</si>
  <si>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</si>
  <si>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</si>
  <si>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</si>
  <si>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</si>
  <si>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</si>
  <si>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</si>
  <si>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</si>
  <si>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</si>
  <si>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</si>
  <si>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</si>
  <si>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</si>
  <si>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</si>
  <si>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</si>
  <si>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</si>
  <si>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</si>
  <si>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</si>
  <si>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</si>
  <si>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</si>
  <si>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</si>
  <si>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</si>
  <si>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</si>
  <si>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</si>
  <si>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</si>
  <si>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</si>
  <si>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</si>
  <si>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</si>
  <si>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</si>
  <si>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</si>
  <si>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</si>
  <si>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</si>
  <si>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</si>
  <si>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</si>
  <si>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</si>
  <si>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</si>
  <si>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</si>
  <si>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</si>
  <si>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</si>
  <si>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</si>
  <si>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</si>
  <si>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</si>
  <si>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</si>
  <si>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</si>
  <si>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</si>
  <si>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</si>
  <si>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</si>
  <si>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</si>
  <si>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</si>
  <si>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</si>
  <si>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</si>
  <si>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</si>
  <si>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</si>
  <si>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</si>
  <si>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</si>
  <si>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</si>
  <si>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</si>
  <si>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</si>
  <si>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</si>
  <si>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</si>
  <si>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</si>
  <si>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</si>
  <si>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</si>
  <si>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</si>
  <si>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</si>
  <si>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</si>
  <si>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</si>
  <si>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</si>
  <si>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</si>
  <si>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</si>
  <si>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</si>
  <si>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</si>
  <si>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</si>
  <si>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</si>
  <si>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</si>
  <si>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</si>
  <si>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</si>
  <si>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</si>
  <si>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</si>
  <si>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</si>
  <si>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</si>
  <si>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</si>
  <si>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</si>
  <si>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</si>
  <si>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</si>
  <si>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</si>
  <si>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</si>
  <si>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</si>
  <si>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</si>
  <si>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</si>
  <si>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</si>
  <si>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</si>
  <si>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</si>
  <si>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</si>
  <si>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</si>
  <si>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</si>
  <si>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</si>
  <si>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</si>
  <si>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</si>
  <si>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</si>
  <si>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</si>
  <si>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</si>
  <si>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</si>
  <si>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</si>
  <si>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</si>
  <si>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</si>
  <si>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</si>
  <si>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</si>
  <si>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</si>
  <si>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</si>
  <si>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</si>
  <si>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</si>
  <si>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</si>
  <si>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</si>
  <si>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</si>
  <si>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</si>
  <si>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</si>
  <si>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</si>
  <si>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</si>
  <si>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</si>
  <si>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</si>
  <si>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</si>
  <si>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</si>
  <si>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</si>
  <si>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</si>
  <si>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</si>
  <si>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</si>
  <si>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</si>
  <si>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</si>
  <si>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</si>
  <si>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</si>
  <si>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</si>
  <si>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</si>
  <si>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</si>
  <si>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</si>
  <si>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</si>
  <si>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</si>
  <si>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</si>
  <si>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</si>
  <si>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</si>
  <si>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</si>
  <si>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</si>
  <si>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</si>
  <si>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</si>
  <si>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</si>
  <si>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</si>
  <si>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</si>
  <si>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</si>
  <si>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</si>
  <si>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</si>
  <si>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</si>
  <si>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</si>
  <si>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</si>
  <si>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</si>
  <si>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</si>
  <si>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</si>
  <si>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</si>
  <si>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</si>
  <si>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</si>
  <si>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</si>
  <si>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</si>
  <si>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</si>
  <si>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</si>
  <si>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</si>
  <si>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</si>
  <si>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</si>
  <si>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</si>
  <si>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</si>
  <si>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</si>
  <si>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</si>
  <si>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</si>
  <si>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</si>
  <si>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</si>
  <si>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</si>
  <si>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</si>
  <si>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</si>
  <si>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</si>
  <si>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</si>
  <si>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</si>
  <si>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</si>
  <si>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</si>
  <si>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</si>
  <si>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</si>
  <si>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</si>
  <si>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</si>
  <si>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</si>
  <si>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</si>
  <si>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</si>
  <si>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</si>
  <si>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</si>
  <si>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</si>
  <si>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</si>
  <si>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</si>
  <si>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</si>
  <si>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</si>
  <si>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</si>
  <si>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</si>
  <si>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</si>
  <si>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</si>
  <si>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</si>
  <si>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</si>
  <si>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</si>
  <si>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</si>
  <si>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</si>
  <si>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</si>
  <si>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</si>
  <si>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</si>
  <si>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</si>
  <si>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</si>
  <si>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</si>
  <si>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</si>
  <si>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</si>
  <si>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</si>
  <si>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</si>
  <si>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</si>
  <si>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</si>
  <si>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</si>
  <si>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</si>
  <si>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</si>
  <si>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</si>
  <si>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</si>
  <si>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</si>
  <si>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</si>
  <si>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</si>
  <si>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</si>
  <si>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</si>
  <si>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</si>
  <si>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</si>
  <si>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</si>
  <si>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</si>
  <si>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</si>
  <si>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</si>
  <si>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</si>
  <si>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</si>
  <si>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</si>
  <si>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</si>
  <si>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</si>
  <si>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</si>
  <si>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</si>
  <si>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</si>
  <si>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</si>
  <si>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</si>
  <si>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</si>
  <si>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</si>
  <si>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</si>
  <si>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</si>
  <si>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</si>
  <si>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</si>
  <si>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</si>
  <si>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</si>
  <si>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</si>
  <si>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</si>
  <si>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</si>
  <si>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</si>
  <si>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</si>
  <si>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</si>
  <si>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</si>
  <si>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</si>
  <si>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</si>
  <si>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</si>
  <si>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</si>
  <si>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</si>
  <si>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</si>
  <si>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</si>
  <si>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</si>
  <si>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</si>
  <si>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</si>
  <si>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</si>
  <si>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</si>
  <si>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</si>
  <si>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</si>
  <si>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</si>
  <si>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</si>
  <si>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</si>
  <si>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</si>
  <si>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</si>
  <si>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</si>
  <si>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</si>
  <si>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</si>
  <si>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</si>
  <si>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</si>
  <si>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</si>
  <si>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</si>
  <si>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</si>
  <si>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</si>
  <si>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</si>
  <si>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</si>
  <si>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</si>
  <si>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</si>
  <si>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</si>
  <si>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</si>
  <si>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</si>
  <si>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</si>
  <si>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</si>
  <si>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</si>
  <si>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</si>
  <si>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</si>
  <si>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</si>
  <si>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</si>
  <si>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</si>
  <si>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</si>
  <si>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</si>
  <si>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</si>
  <si>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</si>
  <si>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</si>
  <si>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</si>
  <si>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</si>
  <si>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</si>
  <si>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</si>
  <si>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</si>
  <si>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</si>
  <si>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</si>
  <si>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</si>
  <si>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</si>
  <si>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</si>
  <si>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</si>
  <si>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</si>
  <si>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</si>
  <si>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</si>
  <si>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</si>
  <si>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</si>
  <si>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</si>
  <si>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</si>
  <si>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</si>
  <si>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</si>
  <si>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</si>
  <si>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</si>
  <si>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</si>
  <si>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</si>
  <si>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</si>
  <si>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</si>
  <si>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</si>
  <si>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</si>
  <si>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</si>
  <si>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</si>
  <si>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</si>
  <si>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</si>
  <si>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</si>
  <si>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</si>
  <si>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</si>
  <si>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</si>
  <si>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</si>
  <si>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</si>
  <si>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</si>
  <si>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</si>
  <si>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</si>
  <si>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</si>
  <si>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</si>
  <si>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</si>
  <si>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</si>
  <si>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</si>
  <si>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</si>
  <si>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</si>
  <si>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</si>
  <si>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</si>
  <si>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</si>
  <si>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</si>
  <si>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</si>
  <si>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</si>
  <si>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</si>
  <si>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</si>
  <si>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</si>
  <si>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</si>
  <si>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</si>
  <si>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</si>
  <si>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</si>
  <si>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</si>
  <si>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</si>
  <si>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</si>
  <si>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</si>
  <si>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</si>
  <si>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</si>
  <si>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</si>
  <si>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</si>
  <si>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</si>
  <si>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</si>
  <si>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</si>
  <si>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</si>
  <si>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</si>
  <si>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</si>
  <si>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</si>
  <si>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</si>
  <si>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</si>
  <si>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</si>
  <si>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</si>
  <si>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</si>
  <si>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</si>
  <si>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</si>
  <si>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</si>
  <si>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</si>
  <si>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</si>
  <si>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</si>
  <si>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</si>
  <si>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</si>
  <si>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</si>
  <si>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</si>
  <si>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</si>
  <si>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</si>
  <si>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</si>
  <si>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</si>
  <si>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</si>
  <si>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</si>
  <si>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</si>
  <si>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</si>
  <si>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</si>
  <si>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</si>
  <si>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</si>
  <si>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</si>
  <si>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</si>
  <si>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</si>
  <si>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</si>
  <si>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</si>
  <si>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</si>
  <si>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</si>
  <si>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</si>
  <si>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</si>
  <si>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</si>
  <si>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</si>
  <si>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</si>
  <si>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</si>
  <si>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</si>
  <si>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</si>
  <si>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</si>
  <si>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</si>
  <si>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</si>
  <si>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</si>
  <si>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</si>
  <si>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</si>
  <si>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</si>
  <si>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</si>
  <si>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</si>
  <si>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</si>
  <si>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</si>
  <si>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</si>
  <si>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</si>
  <si>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</si>
  <si>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</si>
  <si>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</si>
  <si>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</si>
  <si>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</si>
  <si>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</si>
  <si>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</si>
  <si>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</si>
  <si>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</si>
  <si>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</si>
  <si>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</si>
  <si>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</si>
  <si>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</si>
  <si>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</si>
  <si>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</si>
  <si>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</si>
  <si>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</si>
  <si>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</si>
  <si>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</si>
  <si>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</si>
  <si>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</si>
  <si>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</si>
  <si>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</si>
  <si>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</si>
  <si>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</si>
  <si>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</si>
  <si>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</si>
  <si>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</si>
  <si>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</si>
  <si>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</si>
  <si>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</si>
  <si>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</si>
  <si>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</si>
  <si>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</si>
  <si>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</si>
  <si>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</si>
  <si>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</si>
  <si>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</si>
  <si>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</si>
  <si>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</si>
  <si>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</si>
  <si>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</si>
  <si>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</si>
  <si>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</si>
  <si>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</si>
  <si>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</si>
  <si>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</si>
  <si>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</si>
  <si>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</si>
  <si>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</si>
  <si>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</si>
  <si>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</si>
  <si>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</si>
  <si>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</si>
  <si>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</si>
  <si>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</si>
  <si>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</si>
  <si>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</si>
  <si>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</si>
  <si>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</si>
  <si>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</si>
  <si>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</si>
  <si>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</si>
  <si>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</si>
  <si>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</si>
  <si>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</si>
  <si>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</si>
  <si>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</si>
  <si>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</si>
  <si>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</si>
  <si>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</si>
  <si>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</si>
  <si>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</si>
  <si>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</si>
  <si>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</si>
  <si>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</si>
  <si>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</si>
  <si>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</si>
  <si>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</si>
  <si>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</si>
  <si>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</si>
  <si>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</si>
  <si>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</si>
  <si>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</si>
  <si>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</si>
  <si>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</si>
  <si>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</si>
  <si>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</si>
  <si>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</si>
  <si>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</si>
  <si>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</si>
  <si>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</si>
  <si>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</si>
  <si>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</si>
  <si>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</si>
  <si>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</si>
  <si>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</si>
  <si>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</si>
  <si>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</si>
  <si>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</si>
  <si>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</si>
  <si>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</si>
  <si>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</si>
  <si>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</si>
  <si>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</si>
  <si>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</si>
  <si>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</si>
  <si>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</si>
  <si>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</si>
  <si>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</si>
  <si>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</si>
  <si>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</si>
  <si>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</si>
  <si>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</si>
  <si>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</si>
  <si>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</si>
  <si>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</si>
  <si>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</si>
  <si>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</si>
  <si>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</si>
  <si>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</si>
  <si>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</si>
  <si>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</si>
  <si>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</si>
  <si>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</si>
  <si>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</si>
  <si>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</si>
  <si>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</si>
  <si>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</si>
  <si>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</si>
  <si>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</si>
  <si>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</si>
  <si>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</si>
  <si>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</si>
  <si>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</si>
  <si>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</si>
  <si>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</si>
  <si>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</si>
  <si>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</si>
  <si>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</si>
  <si>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</si>
  <si>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</si>
  <si>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</si>
  <si>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</si>
  <si>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</si>
  <si>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</si>
  <si>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</si>
  <si>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</si>
  <si>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</si>
  <si>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</si>
  <si>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</si>
  <si>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</si>
  <si>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</si>
  <si>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</si>
  <si>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</si>
  <si>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</si>
  <si>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</si>
  <si>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</si>
  <si>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</si>
  <si>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</si>
  <si>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</si>
  <si>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</si>
  <si>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</si>
  <si>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</si>
  <si>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</si>
  <si>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</si>
  <si>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</si>
  <si>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</si>
  <si>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</si>
  <si>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</si>
  <si>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</si>
  <si>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</si>
  <si>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</si>
  <si>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</si>
  <si>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</si>
  <si>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</si>
  <si>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</si>
  <si>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</si>
  <si>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</si>
  <si>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</si>
  <si>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</si>
  <si>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</si>
  <si>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</si>
  <si>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</si>
  <si>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</si>
  <si>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</si>
  <si>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</si>
  <si>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</si>
  <si>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</si>
  <si>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</si>
  <si>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</si>
  <si>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</si>
  <si>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</si>
  <si>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</si>
  <si>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</si>
  <si>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</si>
  <si>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</si>
  <si>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</si>
  <si>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</si>
  <si>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</si>
  <si>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</si>
  <si>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</si>
  <si>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</si>
  <si>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</si>
  <si>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</si>
  <si>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</si>
  <si>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</si>
  <si>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</si>
  <si>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</si>
  <si>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</si>
  <si>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</si>
  <si>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</si>
  <si>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</si>
  <si>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</si>
  <si>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</si>
  <si>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</si>
  <si>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</si>
  <si>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</si>
  <si>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</si>
  <si>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</si>
  <si>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</si>
  <si>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</si>
  <si>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</si>
  <si>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</si>
  <si>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</si>
  <si>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</si>
  <si>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</si>
  <si>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</si>
  <si>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</si>
  <si>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</si>
  <si>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</si>
  <si>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</si>
  <si>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</si>
  <si>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</si>
  <si>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</si>
  <si>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</si>
  <si>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</si>
  <si>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</si>
  <si>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</si>
  <si>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</si>
  <si>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</si>
  <si>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</si>
  <si>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</si>
  <si>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</si>
  <si>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</si>
  <si>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</si>
  <si>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</si>
  <si>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</si>
  <si>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</si>
  <si>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</si>
  <si>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</si>
  <si>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</si>
  <si>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</si>
  <si>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</si>
  <si>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</si>
  <si>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</si>
  <si>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</si>
  <si>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</si>
  <si>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</si>
  <si>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</si>
  <si>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</si>
  <si>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</si>
  <si>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</si>
  <si>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</si>
  <si>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</si>
  <si>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</si>
  <si>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</si>
  <si>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</si>
  <si>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</si>
  <si>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</si>
  <si>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</si>
  <si>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</si>
  <si>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</si>
  <si>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</si>
  <si>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</si>
  <si>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</si>
  <si>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</si>
  <si>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</si>
  <si>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</si>
  <si>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</si>
  <si>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</si>
  <si>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</si>
  <si>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</si>
  <si>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</si>
  <si>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</si>
  <si>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</si>
  <si>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</si>
  <si>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</si>
  <si>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</si>
  <si>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</si>
  <si>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</si>
  <si>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</si>
  <si>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</si>
  <si>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</si>
  <si>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</si>
  <si>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</si>
  <si>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</si>
  <si>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</si>
  <si>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</si>
  <si>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</si>
  <si>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</si>
  <si>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</si>
  <si>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</si>
  <si>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</si>
  <si>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</si>
  <si>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</si>
  <si>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</si>
  <si>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</si>
  <si>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</si>
  <si>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</si>
  <si>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</si>
  <si>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</si>
  <si>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</si>
  <si>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</si>
  <si>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</si>
  <si>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</si>
  <si>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</si>
  <si>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</si>
  <si>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</si>
  <si>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</si>
  <si>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</si>
  <si>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</si>
  <si>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</si>
  <si>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</si>
  <si>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</si>
  <si>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</si>
  <si>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</si>
  <si>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</si>
  <si>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</si>
  <si>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</si>
  <si>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</si>
  <si>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</si>
  <si>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</si>
  <si>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</si>
  <si>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</si>
  <si>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</si>
  <si>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</si>
  <si>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</si>
  <si>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</si>
  <si>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</si>
  <si>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</si>
  <si>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</si>
  <si>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</si>
  <si>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</si>
  <si>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</si>
  <si>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</si>
  <si>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</si>
  <si>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</si>
  <si>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</si>
  <si>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</si>
  <si>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</si>
  <si>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</si>
  <si>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</si>
  <si>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</si>
  <si>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</si>
  <si>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</si>
  <si>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</si>
  <si>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</si>
  <si>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</si>
  <si>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</si>
  <si>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</si>
  <si>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</si>
  <si>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</si>
  <si>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</si>
  <si>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</si>
  <si>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</si>
  <si>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</si>
  <si>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</si>
  <si>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</si>
  <si>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</si>
  <si>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</si>
  <si>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</si>
  <si>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</si>
  <si>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</si>
  <si>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</si>
  <si>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</si>
  <si>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</si>
  <si>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</si>
  <si>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</si>
  <si>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</si>
  <si>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</si>
  <si>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</si>
  <si>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</si>
  <si>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</si>
  <si>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</si>
  <si>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</si>
  <si>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</si>
  <si>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</si>
  <si>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</si>
  <si>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</si>
  <si>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</si>
  <si>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</si>
  <si>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</si>
  <si>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</si>
  <si>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</si>
  <si>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</si>
  <si>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</si>
  <si>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</si>
  <si>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</si>
  <si>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</si>
  <si>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</si>
  <si>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</si>
  <si>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</si>
  <si>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</si>
  <si>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</si>
  <si>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</si>
  <si>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</si>
  <si>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</si>
  <si>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</si>
  <si>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</si>
  <si>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</si>
  <si>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</si>
  <si>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</si>
  <si>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</si>
  <si>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</si>
  <si>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</si>
  <si>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</si>
  <si>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</si>
  <si>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</si>
  <si>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</si>
  <si>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</si>
  <si>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</si>
  <si>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</si>
  <si>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</si>
  <si>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</si>
  <si>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</si>
  <si>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</si>
  <si>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</si>
  <si>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</si>
  <si>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</si>
  <si>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</si>
  <si>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</si>
  <si>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</si>
  <si>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</si>
  <si>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</si>
  <si>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</si>
  <si>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</si>
  <si>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</si>
  <si>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</si>
  <si>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</si>
  <si>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</si>
  <si>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</si>
  <si>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</si>
  <si>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</si>
  <si>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</si>
  <si>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</si>
  <si>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</si>
  <si>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</si>
  <si>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</si>
  <si>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</si>
  <si>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</si>
  <si>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</si>
  <si>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</si>
  <si>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</si>
  <si>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</si>
  <si>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</si>
  <si>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</si>
  <si>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</si>
  <si>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</si>
  <si>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</si>
  <si>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</si>
  <si>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</si>
  <si>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</si>
  <si>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</si>
  <si>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</si>
  <si>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</si>
  <si>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</si>
  <si>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</si>
  <si>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</si>
  <si>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</si>
  <si>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</si>
  <si>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</si>
  <si>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</si>
  <si>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</si>
  <si>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</si>
  <si>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</si>
  <si>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</si>
  <si>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</si>
  <si>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</si>
  <si>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</si>
  <si>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</si>
  <si>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</si>
  <si>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</si>
  <si>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</si>
  <si>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</si>
  <si>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</si>
  <si>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</si>
  <si>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</si>
  <si>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</si>
  <si>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</si>
  <si>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</si>
  <si>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</si>
  <si>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</si>
  <si>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</si>
  <si>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</si>
  <si>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</si>
  <si>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</si>
  <si>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</si>
  <si>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</si>
  <si>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</si>
  <si>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</si>
  <si>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</si>
  <si>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</si>
  <si>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</si>
  <si>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</si>
  <si>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</si>
  <si>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</si>
  <si>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</si>
  <si>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</si>
  <si>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</si>
  <si>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</si>
  <si>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</si>
  <si>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</si>
  <si>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</si>
  <si>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</si>
  <si>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</si>
  <si>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</si>
  <si>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</si>
  <si>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</si>
  <si>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</si>
  <si>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</si>
  <si>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</si>
  <si>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</si>
  <si>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</si>
  <si>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</si>
  <si>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</si>
  <si>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</si>
  <si>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</si>
  <si>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</si>
  <si>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</si>
  <si>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</si>
  <si>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</si>
  <si>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</si>
  <si>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</si>
  <si>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</si>
  <si>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</si>
  <si>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</si>
  <si>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</si>
  <si>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</si>
  <si>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</si>
  <si>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</si>
  <si>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</si>
  <si>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</si>
  <si>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</si>
  <si>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</si>
  <si>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</si>
  <si>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</si>
  <si>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</si>
  <si>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</si>
  <si>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</si>
  <si>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</si>
  <si>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</si>
  <si>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</si>
  <si>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</si>
  <si>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</si>
  <si>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</si>
  <si>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</si>
  <si>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</si>
  <si>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</si>
  <si>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</si>
  <si>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</si>
  <si>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</si>
  <si>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</si>
  <si>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</si>
  <si>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</si>
  <si>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</si>
  <si>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</si>
  <si>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</si>
  <si>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</si>
  <si>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</si>
  <si>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</si>
  <si>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</si>
  <si>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</si>
  <si>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</si>
  <si>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</si>
  <si>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</si>
  <si>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</si>
  <si>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</si>
  <si>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</si>
  <si>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</si>
  <si>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</si>
  <si>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</si>
  <si>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</si>
  <si>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</si>
  <si>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</si>
  <si>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</si>
  <si>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</si>
  <si>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</si>
  <si>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</si>
  <si>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</si>
  <si>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</si>
  <si>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</si>
  <si>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</si>
  <si>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</si>
  <si>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</si>
  <si>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</si>
  <si>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</si>
  <si>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</si>
  <si>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</si>
  <si>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</si>
  <si>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</si>
  <si>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</si>
  <si>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</si>
  <si>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</si>
  <si>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</si>
  <si>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</si>
  <si>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</si>
  <si>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</si>
  <si>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</si>
  <si>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</si>
  <si>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</si>
  <si>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</si>
  <si>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</si>
  <si>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</si>
  <si>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</si>
  <si>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</si>
  <si>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</si>
  <si>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</si>
  <si>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</si>
  <si>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</si>
  <si>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</si>
  <si>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</si>
  <si>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</si>
  <si>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</si>
  <si>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</si>
  <si>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</si>
  <si>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</si>
  <si>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</si>
  <si>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</si>
  <si>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</si>
  <si>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</si>
  <si>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</si>
  <si>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</si>
  <si>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</si>
  <si>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</si>
  <si>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</si>
  <si>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</si>
  <si>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</si>
  <si>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</si>
  <si>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</si>
  <si>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</si>
  <si>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</si>
  <si>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</si>
  <si>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</si>
  <si>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</si>
  <si>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</si>
  <si>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</si>
  <si>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</si>
  <si>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</si>
  <si>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</si>
  <si>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</si>
  <si>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</si>
  <si>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</si>
  <si>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</si>
  <si>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</si>
  <si>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</si>
  <si>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</si>
  <si>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</si>
  <si>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</si>
  <si>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</si>
  <si>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</si>
  <si>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</si>
  <si>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</si>
  <si>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</si>
  <si>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</si>
  <si>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</si>
  <si>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</si>
  <si>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</si>
  <si>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</si>
  <si>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</si>
  <si>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</si>
  <si>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</si>
  <si>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</si>
  <si>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</si>
  <si>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</si>
  <si>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</si>
  <si>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</si>
  <si>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</si>
  <si>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</si>
  <si>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</si>
  <si>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</si>
  <si>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</si>
  <si>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</si>
  <si>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</si>
  <si>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</si>
  <si>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</si>
  <si>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</si>
  <si>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</si>
  <si>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</si>
  <si>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</si>
  <si>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</si>
  <si>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</si>
  <si>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</si>
  <si>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</si>
  <si>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</si>
  <si>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</si>
  <si>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</si>
  <si>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</si>
  <si>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</si>
  <si>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</si>
  <si>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</si>
  <si>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</si>
  <si>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</si>
  <si>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</si>
  <si>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</si>
  <si>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</si>
  <si>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</si>
  <si>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</si>
  <si>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</si>
  <si>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</si>
  <si>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</si>
  <si>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</si>
  <si>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</si>
  <si>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</si>
  <si>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</si>
  <si>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</si>
  <si>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</si>
  <si>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</si>
  <si>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</si>
  <si>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</si>
  <si>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</si>
  <si>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</si>
  <si>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</si>
  <si>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</si>
  <si>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</si>
  <si>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</si>
  <si>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</si>
  <si>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</si>
  <si>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</si>
  <si>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</si>
  <si>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</si>
  <si>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</si>
  <si>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</si>
  <si>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</si>
  <si>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</si>
  <si>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</si>
  <si>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</si>
  <si>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</si>
  <si>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</si>
  <si>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</si>
  <si>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</si>
  <si>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</si>
  <si>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</si>
  <si>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</si>
  <si>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</si>
  <si>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</si>
  <si>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</si>
  <si>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</si>
  <si>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</si>
  <si>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</si>
  <si>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</si>
  <si>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</si>
  <si>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</si>
  <si>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</si>
  <si>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</si>
  <si>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</si>
  <si>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</si>
  <si>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</si>
  <si>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</si>
  <si>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</si>
  <si>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</si>
  <si>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</si>
  <si>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</si>
  <si>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</si>
  <si>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</si>
  <si>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</si>
  <si>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</si>
  <si>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</si>
  <si>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</si>
  <si>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</si>
  <si>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</si>
  <si>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</si>
  <si>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</si>
  <si>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</si>
  <si>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</si>
  <si>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</si>
  <si>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</si>
  <si>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</si>
  <si>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</si>
  <si>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</si>
  <si>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</si>
  <si>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</si>
  <si>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</si>
  <si>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</si>
  <si>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</si>
  <si>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</si>
  <si>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</si>
  <si>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</si>
  <si>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</si>
  <si>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</si>
  <si>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</si>
  <si>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</si>
  <si>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</si>
  <si>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</si>
  <si>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</si>
  <si>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</si>
  <si>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</si>
  <si>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</si>
  <si>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</si>
  <si>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</si>
  <si>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</si>
  <si>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</si>
  <si>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</si>
  <si>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</si>
  <si>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</si>
  <si>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</si>
  <si>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</si>
  <si>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</si>
  <si>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</si>
  <si>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</si>
  <si>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</si>
  <si>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</si>
  <si>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</si>
  <si>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</si>
  <si>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</si>
  <si>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</si>
  <si>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</si>
  <si>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</si>
  <si>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</si>
  <si>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</si>
  <si>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</si>
  <si>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</si>
  <si>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</si>
  <si>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</si>
  <si>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</si>
  <si>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</si>
  <si>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</si>
  <si>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</si>
  <si>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</si>
  <si>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</si>
  <si>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</si>
  <si>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</si>
  <si>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</si>
  <si>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</si>
  <si>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</si>
  <si>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</si>
  <si>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</si>
  <si>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</si>
  <si>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</si>
  <si>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</si>
  <si>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</si>
  <si>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</si>
  <si>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</si>
  <si>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</si>
  <si>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</si>
  <si>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</si>
  <si>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</si>
  <si>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</si>
  <si>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</si>
  <si>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</si>
  <si>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</si>
  <si>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</si>
  <si>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</si>
  <si>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</si>
  <si>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</si>
  <si>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</si>
  <si>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</si>
  <si>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</si>
  <si>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</si>
  <si>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</si>
  <si>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</si>
  <si>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</si>
  <si>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</si>
  <si>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</si>
  <si>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</si>
  <si>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</si>
  <si>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</si>
  <si>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</si>
  <si>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</si>
  <si>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</si>
  <si>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</si>
  <si>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</si>
  <si>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</si>
  <si>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</si>
  <si>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</si>
  <si>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</si>
  <si>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</si>
  <si>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</si>
  <si>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</si>
  <si>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</si>
  <si>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</si>
  <si>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</si>
  <si>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</si>
  <si>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</si>
  <si>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</si>
  <si>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</si>
  <si>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</si>
  <si>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</si>
  <si>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</si>
  <si>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</si>
  <si>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</si>
  <si>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</si>
  <si>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</si>
  <si>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</si>
  <si>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</si>
  <si>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</si>
  <si>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</si>
  <si>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</si>
  <si>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</si>
  <si>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</si>
  <si>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</si>
  <si>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</si>
  <si>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</si>
  <si>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</si>
  <si>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</si>
  <si>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</si>
  <si>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</si>
  <si>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</si>
  <si>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</si>
  <si>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</si>
  <si>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</si>
  <si>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</si>
  <si>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</si>
  <si>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</si>
  <si>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</si>
  <si>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</si>
  <si>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</si>
  <si>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</si>
  <si>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</si>
  <si>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</si>
  <si>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</si>
  <si>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</si>
  <si>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</si>
  <si>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</si>
  <si>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</si>
  <si>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</si>
  <si>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</si>
  <si>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</si>
  <si>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</si>
  <si>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</si>
  <si>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</si>
  <si>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</si>
  <si>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</si>
  <si>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</si>
  <si>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</si>
  <si>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</si>
  <si>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</si>
  <si>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</si>
  <si>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</si>
  <si>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</si>
  <si>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</si>
  <si>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</si>
  <si>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</si>
  <si>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</si>
  <si>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</si>
  <si>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</si>
  <si>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</si>
  <si>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</si>
  <si>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</si>
  <si>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</si>
  <si>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</si>
  <si>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</si>
  <si>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</si>
  <si>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</si>
  <si>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</si>
  <si>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</si>
  <si>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</si>
  <si>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</si>
  <si>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</si>
  <si>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</si>
  <si>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</si>
  <si>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</si>
  <si>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</si>
  <si>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</si>
  <si>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</si>
  <si>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</si>
  <si>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</si>
  <si>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</si>
  <si>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</si>
  <si>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</si>
  <si>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</si>
  <si>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</si>
  <si>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</si>
  <si>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</si>
  <si>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</si>
  <si>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</si>
  <si>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</si>
  <si>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</si>
  <si>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</si>
  <si>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</si>
  <si>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</si>
  <si>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</si>
  <si>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</si>
  <si>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</si>
  <si>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</si>
  <si>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</si>
  <si>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</si>
  <si>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</si>
  <si>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</si>
  <si>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</si>
  <si>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</si>
  <si>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</si>
  <si>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</si>
  <si>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</si>
  <si>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</si>
  <si>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</si>
  <si>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</si>
  <si>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</si>
  <si>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</si>
  <si>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</si>
  <si>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</si>
  <si>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</si>
  <si>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</si>
  <si>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</si>
  <si>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</si>
  <si>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</si>
  <si>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</si>
  <si>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</si>
  <si>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</si>
  <si>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</si>
  <si>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</si>
  <si>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</si>
  <si>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</si>
  <si>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</si>
  <si>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</si>
  <si>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</si>
  <si>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</si>
  <si>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</si>
  <si>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</si>
  <si>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</si>
  <si>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</si>
  <si>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</si>
  <si>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</si>
  <si>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</si>
  <si>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</si>
  <si>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</si>
  <si>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</si>
  <si>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</si>
  <si>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</si>
  <si>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</si>
  <si>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</si>
  <si>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</si>
  <si>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</si>
  <si>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</si>
  <si>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</si>
  <si>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</si>
  <si>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</si>
  <si>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</si>
  <si>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</si>
  <si>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</si>
  <si>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</si>
  <si>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</si>
  <si>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</si>
  <si>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</si>
  <si>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</si>
  <si>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</si>
  <si>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</si>
  <si>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</si>
  <si>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</si>
  <si>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</si>
  <si>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</si>
  <si>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</si>
  <si>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</si>
  <si>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</si>
  <si>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</si>
  <si>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</si>
  <si>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</si>
  <si>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</si>
  <si>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</si>
  <si>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</si>
  <si>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</si>
  <si>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</si>
  <si>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</si>
  <si>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</si>
  <si>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</si>
  <si>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</si>
  <si>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</si>
  <si>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</si>
  <si>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</si>
  <si>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</si>
  <si>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</si>
  <si>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</si>
  <si>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</si>
  <si>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</si>
  <si>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</si>
  <si>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</si>
  <si>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</si>
  <si>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</si>
  <si>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</si>
  <si>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</si>
  <si>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</si>
  <si>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</si>
  <si>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</si>
  <si>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</si>
  <si>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</si>
  <si>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</si>
  <si>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</si>
  <si>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</si>
  <si>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</si>
  <si>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</si>
  <si>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</si>
  <si>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</si>
  <si>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</si>
  <si>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</si>
  <si>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</si>
  <si>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</si>
  <si>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</si>
  <si>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</si>
  <si>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</si>
  <si>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</si>
  <si>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</si>
  <si>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</si>
  <si>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</si>
  <si>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</si>
  <si>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</si>
  <si>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</si>
  <si>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</si>
  <si>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</si>
  <si>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</si>
  <si>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</si>
  <si>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</si>
  <si>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</si>
  <si>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</si>
  <si>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</si>
  <si>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</si>
  <si>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</si>
  <si>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</si>
  <si>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</si>
  <si>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</si>
  <si>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</si>
  <si>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</si>
  <si>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</si>
  <si>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</si>
  <si>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</si>
  <si>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</si>
  <si>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</si>
  <si>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</si>
  <si>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</si>
  <si>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</si>
  <si>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</si>
  <si>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</si>
  <si>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</si>
  <si>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</si>
  <si>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</si>
  <si>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</si>
  <si>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</si>
  <si>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</si>
  <si>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</si>
  <si>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</si>
  <si>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</si>
  <si>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</si>
  <si>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</si>
  <si>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</si>
  <si>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</si>
  <si>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</si>
  <si>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</si>
  <si>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</si>
  <si>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</si>
  <si>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</si>
  <si>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</si>
  <si>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</si>
  <si>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</si>
  <si>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</si>
  <si>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</si>
  <si>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</si>
  <si>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</si>
  <si>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</si>
  <si>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</si>
  <si>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</si>
  <si>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</si>
  <si>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</si>
  <si>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</si>
  <si>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</si>
  <si>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</si>
  <si>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</si>
  <si>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</si>
  <si>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</si>
  <si>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</si>
  <si>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</si>
  <si>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</si>
  <si>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</si>
  <si>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</si>
  <si>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</si>
  <si>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</si>
  <si>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</si>
  <si>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</si>
  <si>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</si>
  <si>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</si>
  <si>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</si>
  <si>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</si>
  <si>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</si>
  <si>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</si>
  <si>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</si>
  <si>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</si>
  <si>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</si>
  <si>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</si>
  <si>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</si>
  <si>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</si>
  <si>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</si>
  <si>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</si>
  <si>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</si>
  <si>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</si>
  <si>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</si>
  <si>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</si>
  <si>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</si>
  <si>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</si>
  <si>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</si>
  <si>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</si>
  <si>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</si>
  <si>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</si>
  <si>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</si>
  <si>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</si>
  <si>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</si>
  <si>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</si>
  <si>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</si>
  <si>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</si>
  <si>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</si>
  <si>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</si>
  <si>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</si>
  <si>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</si>
  <si>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</si>
  <si>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</si>
  <si>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</si>
  <si>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</si>
  <si>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</si>
  <si>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</si>
  <si>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</si>
  <si>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</si>
  <si>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</si>
  <si>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</si>
  <si>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</si>
  <si>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</si>
  <si>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</si>
  <si>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</si>
  <si>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</si>
  <si>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</si>
  <si>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</si>
  <si>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</si>
  <si>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</si>
  <si>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</si>
  <si>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</si>
  <si>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</si>
  <si>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</si>
  <si>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</si>
  <si>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</si>
  <si>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</si>
  <si>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</si>
  <si>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</si>
  <si>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</si>
  <si>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</si>
  <si>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</si>
  <si>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</si>
  <si>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</si>
  <si>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</si>
  <si>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</si>
  <si>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</si>
  <si>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</si>
  <si>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</si>
  <si>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</si>
  <si>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</si>
  <si>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</si>
  <si>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</si>
  <si>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</si>
  <si>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</si>
  <si>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</si>
  <si>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</si>
  <si>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</si>
  <si>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</si>
  <si>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</si>
  <si>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</si>
  <si>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</si>
  <si>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</si>
  <si>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</si>
  <si>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</si>
  <si>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</si>
  <si>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</si>
  <si>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</si>
  <si>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</si>
  <si>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</si>
  <si>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</si>
  <si>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</si>
  <si>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</si>
  <si>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</si>
  <si>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</si>
  <si>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</si>
  <si>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</si>
  <si>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</si>
  <si>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</si>
  <si>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</si>
  <si>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</si>
  <si>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</si>
  <si>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</si>
  <si>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</si>
  <si>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</si>
  <si>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</si>
  <si>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</si>
  <si>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</si>
  <si>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</si>
  <si>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</si>
  <si>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</si>
  <si>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</si>
  <si>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</si>
  <si>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</si>
  <si>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</si>
  <si>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</si>
  <si>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</si>
  <si>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</si>
  <si>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</si>
  <si>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</si>
  <si>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</si>
  <si>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</si>
  <si>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</si>
  <si>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</si>
  <si>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</si>
  <si>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</si>
  <si>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</si>
  <si>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</si>
  <si>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</si>
  <si>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</si>
  <si>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</si>
  <si>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</si>
  <si>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</si>
  <si>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</si>
  <si>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</si>
  <si>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</si>
  <si>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</si>
  <si>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</si>
  <si>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</si>
  <si>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</si>
  <si>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</si>
  <si>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</si>
  <si>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</si>
  <si>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</si>
  <si>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</si>
  <si>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</si>
  <si>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</si>
  <si>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</si>
  <si>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</si>
  <si>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</si>
  <si>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</si>
  <si>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</si>
  <si>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</si>
  <si>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</si>
  <si>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</si>
  <si>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</si>
  <si>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</si>
  <si>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</si>
  <si>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</si>
  <si>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</si>
  <si>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</si>
  <si>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</si>
  <si>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</si>
  <si>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</si>
  <si>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</si>
  <si>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</si>
  <si>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</si>
  <si>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</si>
  <si>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</si>
  <si>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</si>
  <si>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</si>
  <si>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</si>
  <si>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</si>
  <si>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</si>
  <si>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</si>
  <si>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</si>
  <si>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</si>
  <si>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</si>
  <si>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</si>
  <si>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</si>
  <si>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</si>
  <si>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</si>
  <si>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</si>
  <si>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</si>
  <si>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</si>
  <si>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</si>
  <si>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</si>
  <si>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</si>
  <si>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</si>
  <si>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</si>
  <si>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</si>
  <si>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</si>
  <si>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</si>
  <si>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</si>
  <si>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</si>
  <si>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</si>
  <si>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</si>
  <si>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</si>
  <si>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</si>
  <si>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</si>
  <si>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</si>
  <si>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</si>
  <si>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</si>
  <si>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</si>
  <si>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</si>
  <si>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</si>
  <si>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</si>
  <si>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</si>
  <si>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</si>
  <si>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</si>
  <si>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</si>
  <si>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</si>
  <si>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</si>
  <si>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</si>
  <si>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</si>
  <si>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</si>
  <si>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</si>
  <si>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</si>
  <si>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</si>
  <si>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</si>
  <si>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</si>
  <si>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</si>
  <si>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</si>
  <si>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</si>
  <si>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</si>
  <si>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</si>
  <si>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</si>
  <si>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</si>
  <si>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</si>
  <si>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</si>
  <si>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</si>
  <si>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</si>
  <si>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</si>
  <si>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</si>
  <si>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</si>
  <si>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</si>
  <si>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</si>
  <si>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</si>
  <si>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</si>
  <si>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</si>
  <si>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</si>
  <si>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</si>
  <si>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</si>
  <si>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</si>
  <si>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</si>
  <si>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</si>
  <si>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</si>
  <si>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</si>
  <si>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</si>
  <si>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</si>
  <si>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</si>
  <si>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</si>
  <si>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</si>
  <si>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</si>
  <si>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</si>
  <si>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</si>
  <si>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</si>
  <si>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</si>
  <si>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</si>
  <si>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</si>
  <si>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</si>
  <si>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</si>
  <si>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</si>
  <si>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</si>
  <si>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</si>
  <si>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</si>
  <si>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</si>
  <si>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</si>
  <si>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</si>
  <si>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</si>
  <si>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</si>
  <si>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</si>
  <si>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</si>
  <si>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</si>
  <si>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</si>
  <si>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</si>
  <si>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</si>
  <si>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</si>
  <si>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</si>
  <si>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</si>
  <si>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</si>
  <si>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</si>
  <si>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</si>
  <si>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</si>
  <si>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</si>
  <si>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</si>
  <si>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</si>
  <si>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</si>
  <si>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</si>
  <si>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</si>
  <si>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</si>
  <si>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</si>
  <si>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</si>
  <si>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</si>
  <si>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</si>
  <si>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</si>
  <si>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</si>
  <si>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</si>
  <si>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</si>
  <si>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</si>
  <si>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</si>
  <si>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</si>
  <si>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</si>
  <si>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</si>
  <si>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</si>
  <si>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</si>
  <si>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</si>
  <si>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</si>
  <si>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</si>
  <si>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</si>
  <si>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</si>
  <si>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</si>
  <si>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</si>
  <si>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</si>
  <si>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</si>
  <si>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</si>
  <si>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</si>
  <si>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</si>
  <si>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</si>
  <si>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</si>
  <si>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</si>
  <si>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</si>
  <si>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</si>
  <si>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</si>
  <si>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</si>
  <si>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</si>
  <si>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</si>
  <si>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</si>
  <si>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</si>
  <si>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</si>
  <si>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</si>
  <si>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</si>
  <si>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</si>
  <si>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</si>
  <si>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</si>
  <si>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</si>
  <si>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</si>
  <si>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</si>
  <si>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</si>
  <si>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</si>
  <si>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</si>
  <si>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</si>
  <si>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</si>
  <si>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</si>
  <si>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</si>
  <si>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</si>
  <si>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</si>
  <si>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</si>
  <si>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</si>
  <si>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</si>
  <si>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</si>
  <si>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</si>
  <si>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</si>
  <si>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</si>
  <si>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</si>
  <si>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</si>
  <si>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</si>
  <si>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</si>
  <si>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</si>
  <si>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</si>
  <si>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</si>
  <si>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</si>
  <si>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</si>
  <si>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</si>
  <si>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</si>
  <si>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</si>
  <si>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</si>
  <si>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</si>
  <si>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</si>
  <si>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</si>
  <si>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</si>
  <si>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</si>
  <si>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</si>
  <si>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</si>
  <si>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</si>
  <si>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</si>
  <si>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</si>
  <si>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</si>
  <si>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</si>
  <si>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</si>
  <si>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</si>
  <si>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</si>
  <si>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</si>
  <si>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</si>
  <si>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</si>
  <si>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</si>
  <si>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</si>
  <si>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</si>
  <si>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</si>
  <si>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</si>
  <si>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</si>
  <si>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</si>
  <si>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</si>
  <si>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</si>
  <si>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</si>
  <si>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</si>
  <si>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</si>
  <si>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</si>
  <si>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</si>
  <si>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</si>
  <si>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</si>
  <si>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</si>
  <si>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</si>
  <si>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</si>
  <si>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</si>
  <si>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</si>
  <si>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</si>
  <si>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</si>
  <si>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</si>
  <si>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</si>
  <si>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</si>
  <si>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</si>
  <si>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</si>
  <si>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</si>
  <si>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</si>
  <si>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</si>
  <si>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</si>
  <si>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</si>
  <si>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</si>
  <si>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</si>
  <si>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</si>
  <si>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</si>
  <si>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</si>
  <si>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</si>
  <si>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</si>
  <si>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</si>
  <si>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</si>
  <si>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</si>
  <si>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</si>
  <si>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</si>
  <si>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</si>
  <si>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</si>
  <si>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</si>
  <si>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</si>
  <si>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</si>
  <si>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</si>
  <si>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</si>
  <si>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</si>
  <si>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</si>
  <si>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</si>
  <si>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</si>
  <si>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</si>
  <si>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</si>
  <si>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</si>
  <si>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</si>
  <si>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</si>
  <si>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</si>
  <si>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</si>
  <si>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</si>
  <si>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</si>
  <si>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</si>
  <si>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</si>
  <si>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</si>
  <si>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</si>
  <si>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</si>
  <si>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</si>
  <si>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</si>
  <si>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</si>
  <si>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</si>
  <si>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</si>
  <si>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</si>
  <si>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</si>
  <si>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</si>
  <si>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</si>
  <si>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</si>
  <si>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</si>
  <si>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</si>
  <si>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</si>
  <si>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</si>
  <si>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</si>
  <si>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</si>
  <si>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</si>
  <si>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</si>
  <si>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</si>
  <si>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</si>
  <si>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</si>
  <si>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</si>
  <si>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</si>
  <si>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</si>
  <si>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</si>
  <si>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</si>
  <si>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</si>
  <si>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</si>
  <si>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</si>
  <si>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</si>
  <si>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</si>
  <si>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</si>
  <si>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</si>
  <si>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</si>
  <si>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</si>
  <si>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</si>
  <si>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</si>
  <si>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</si>
  <si>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</si>
  <si>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</si>
  <si>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</si>
  <si>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</si>
  <si>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</si>
  <si>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</si>
  <si>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</si>
  <si>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</si>
  <si>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</si>
  <si>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</si>
  <si>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</si>
  <si>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</si>
  <si>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</si>
  <si>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</si>
  <si>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</si>
  <si>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</si>
  <si>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</si>
  <si>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</si>
  <si>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</si>
  <si>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</si>
  <si>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</si>
  <si>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</si>
  <si>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</si>
  <si>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</si>
  <si>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</si>
  <si>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</si>
  <si>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</si>
  <si>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</si>
  <si>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</si>
  <si>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</si>
  <si>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</si>
  <si>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</si>
  <si>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</si>
  <si>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</si>
  <si>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</si>
  <si>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</si>
  <si>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</si>
  <si>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</si>
  <si>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</si>
  <si>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</si>
  <si>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</si>
  <si>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</si>
  <si>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</si>
  <si>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</si>
  <si>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</si>
  <si>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</si>
  <si>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</si>
  <si>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</si>
  <si>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</si>
  <si>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</si>
  <si>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</si>
  <si>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</si>
  <si>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</si>
  <si>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</si>
  <si>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</si>
  <si>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</si>
  <si>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</si>
  <si>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</si>
  <si>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</si>
  <si>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</si>
  <si>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</si>
  <si>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</si>
  <si>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</si>
  <si>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</si>
  <si>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</si>
  <si>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</si>
  <si>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</si>
  <si>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</si>
  <si>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</si>
  <si>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</si>
  <si>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</si>
  <si>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</si>
  <si>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</si>
  <si>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</si>
  <si>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</si>
  <si>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</si>
  <si>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</si>
  <si>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</si>
  <si>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</si>
  <si>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</si>
  <si>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</si>
  <si>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</si>
  <si>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</si>
  <si>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</si>
  <si>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</si>
  <si>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</si>
  <si>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</si>
  <si>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</si>
  <si>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</si>
  <si>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</si>
  <si>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</si>
  <si>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</si>
  <si>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</si>
  <si>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</si>
  <si>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</si>
  <si>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</si>
  <si>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</si>
  <si>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</si>
  <si>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</si>
  <si>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</si>
  <si>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</si>
  <si>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</si>
  <si>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</si>
  <si>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</si>
  <si>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</si>
  <si>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</si>
  <si>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</si>
  <si>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</si>
  <si>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</si>
  <si>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</si>
  <si>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</si>
  <si>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</si>
  <si>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</si>
  <si>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</si>
  <si>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</si>
  <si>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</si>
  <si>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</si>
  <si>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</si>
  <si>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</si>
  <si>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</si>
  <si>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</si>
  <si>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</si>
  <si>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</si>
  <si>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</si>
  <si>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</si>
  <si>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</si>
  <si>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</si>
  <si>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</si>
  <si>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</si>
  <si>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</si>
  <si>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</si>
  <si>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</si>
  <si>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</si>
  <si>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</si>
  <si>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</si>
  <si>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</si>
  <si>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</si>
  <si>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</si>
  <si>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</si>
  <si>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</si>
  <si>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</si>
  <si>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</si>
  <si>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</si>
  <si>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</si>
  <si>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</si>
  <si>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</si>
  <si>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</si>
  <si>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</si>
  <si>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</si>
  <si>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</si>
  <si>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</si>
  <si>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</si>
  <si>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</si>
  <si>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</si>
  <si>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</si>
  <si>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</si>
  <si>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</si>
  <si>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</si>
  <si>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</si>
  <si>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</si>
  <si>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</si>
  <si>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</si>
  <si>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</si>
  <si>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</si>
  <si>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</si>
  <si>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</si>
  <si>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</si>
  <si>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</si>
  <si>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</si>
  <si>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</si>
  <si>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</si>
  <si>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</si>
  <si>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</si>
  <si>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</si>
  <si>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</si>
  <si>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</si>
  <si>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</si>
  <si>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</si>
  <si>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</si>
  <si>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</si>
  <si>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</si>
  <si>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</si>
  <si>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</si>
  <si>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</si>
  <si>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</si>
  <si>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</si>
  <si>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</si>
  <si>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</si>
  <si>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</si>
  <si>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</si>
  <si>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</si>
  <si>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</si>
  <si>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</si>
  <si>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</si>
  <si>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</si>
  <si>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</si>
  <si>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</si>
  <si>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</si>
  <si>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</si>
  <si>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</si>
  <si>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</si>
  <si>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</si>
  <si>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</si>
  <si>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</si>
  <si>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</si>
  <si>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</si>
  <si>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</si>
  <si>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</si>
  <si>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</si>
  <si>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</si>
  <si>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</si>
  <si>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</si>
  <si>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</si>
  <si>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</si>
  <si>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</si>
  <si>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</si>
  <si>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</si>
  <si>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</si>
  <si>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</si>
  <si>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</si>
  <si>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</si>
  <si>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</si>
  <si>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</si>
  <si>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</si>
  <si>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</si>
  <si>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</si>
  <si>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</si>
  <si>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</si>
  <si>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</si>
  <si>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</si>
  <si>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</si>
  <si>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</si>
  <si>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</si>
  <si>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</si>
  <si>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</si>
  <si>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</si>
  <si>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</si>
  <si>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</si>
  <si>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</si>
  <si>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</si>
  <si>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</si>
  <si>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</si>
  <si>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</si>
  <si>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</si>
  <si>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</si>
  <si>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</si>
  <si>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</si>
  <si>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</si>
  <si>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</si>
  <si>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</si>
  <si>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</si>
  <si>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</si>
  <si>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</si>
  <si>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</si>
  <si>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</si>
  <si>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</si>
  <si>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</si>
  <si>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</si>
  <si>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</si>
  <si>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</si>
  <si>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</si>
  <si>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</si>
  <si>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</si>
  <si>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</si>
  <si>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</si>
  <si>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</si>
  <si>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</si>
  <si>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</si>
  <si>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</si>
  <si>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</si>
  <si>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</si>
  <si>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</si>
  <si>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</si>
  <si>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</si>
  <si>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</si>
  <si>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</si>
  <si>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</si>
  <si>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</si>
  <si>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</si>
  <si>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</si>
  <si>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</si>
  <si>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</si>
  <si>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</si>
  <si>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</si>
  <si>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</si>
  <si>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</si>
  <si>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</si>
  <si>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</si>
  <si>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</si>
  <si>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</si>
  <si>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</si>
  <si>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</si>
  <si>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</si>
  <si>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</si>
  <si>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</si>
  <si>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</si>
  <si>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</si>
  <si>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</si>
  <si>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</si>
  <si>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</si>
  <si>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</si>
  <si>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</si>
  <si>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</si>
  <si>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</si>
  <si>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</si>
  <si>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</si>
  <si>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</si>
  <si>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</si>
  <si>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</si>
  <si>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</si>
  <si>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</si>
  <si>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</si>
  <si>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</si>
  <si>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</si>
  <si>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</si>
  <si>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</si>
  <si>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</si>
  <si>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</si>
  <si>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</si>
  <si>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</si>
  <si>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</si>
  <si>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</si>
  <si>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</si>
  <si>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</si>
  <si>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</si>
  <si>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</si>
  <si>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</si>
  <si>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</si>
  <si>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</si>
  <si>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</si>
  <si>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</si>
  <si>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</si>
  <si>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</si>
  <si>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</si>
  <si>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</si>
  <si>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</si>
  <si>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</si>
  <si>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</si>
  <si>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</si>
  <si>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</si>
  <si>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</si>
  <si>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</si>
  <si>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</si>
  <si>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</si>
  <si>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</si>
  <si>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</si>
  <si>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</si>
  <si>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</si>
  <si>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</si>
  <si>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</si>
  <si>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</si>
  <si>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</si>
  <si>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</si>
  <si>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</si>
  <si>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</si>
  <si>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</si>
  <si>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</si>
  <si>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</si>
  <si>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</si>
  <si>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</si>
  <si>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</si>
  <si>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</si>
  <si>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</si>
  <si>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</si>
  <si>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</si>
  <si>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</si>
  <si>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</si>
  <si>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</si>
  <si>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</si>
  <si>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</si>
  <si>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</si>
  <si>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</si>
  <si>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</si>
  <si>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</si>
  <si>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</si>
  <si>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</si>
  <si>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</si>
  <si>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</si>
  <si>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</si>
  <si>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</si>
  <si>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</si>
  <si>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</si>
  <si>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</si>
  <si>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</si>
  <si>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</si>
  <si>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</si>
  <si>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</si>
  <si>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</si>
  <si>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</si>
  <si>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</si>
  <si>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</si>
  <si>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</si>
  <si>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</si>
  <si>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</si>
  <si>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</si>
  <si>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</si>
  <si>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</si>
  <si>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</si>
  <si>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</si>
  <si>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</si>
  <si>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</si>
  <si>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</si>
  <si>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</si>
  <si>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</si>
  <si>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</si>
  <si>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</si>
  <si>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</si>
  <si>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</si>
  <si>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</si>
  <si>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</si>
  <si>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</si>
  <si>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</si>
  <si>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</si>
  <si>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</si>
  <si>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</si>
  <si>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</si>
  <si>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</si>
  <si>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</si>
  <si>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</si>
  <si>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</si>
  <si>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</si>
  <si>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</si>
  <si>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</si>
  <si>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</si>
  <si>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</si>
  <si>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</si>
  <si>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</si>
  <si>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</si>
  <si>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</si>
  <si>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</si>
  <si>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</si>
  <si>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</si>
  <si>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</si>
  <si>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</si>
  <si>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</si>
  <si>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</si>
  <si>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</si>
  <si>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</si>
  <si>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</si>
  <si>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</si>
  <si>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</si>
  <si>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</si>
  <si>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</si>
  <si>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</si>
  <si>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</si>
  <si>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</si>
  <si>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</si>
  <si>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</si>
  <si>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</si>
  <si>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</si>
  <si>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</si>
  <si>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</si>
  <si>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</si>
  <si>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</si>
  <si>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</si>
  <si>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</si>
  <si>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</si>
  <si>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</si>
  <si>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</si>
  <si>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</si>
  <si>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</si>
  <si>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</si>
  <si>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</si>
  <si>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</si>
  <si>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</si>
  <si>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</si>
  <si>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</si>
  <si>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</si>
  <si>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</si>
  <si>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</si>
  <si>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</si>
  <si>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</si>
  <si>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</si>
  <si>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</si>
  <si>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</si>
  <si>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</si>
  <si>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</si>
  <si>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</si>
  <si>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</si>
  <si>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</si>
  <si>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</si>
  <si>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</si>
  <si>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</si>
  <si>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</si>
  <si>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</si>
  <si>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</si>
  <si>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</si>
  <si>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</si>
  <si>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</si>
  <si>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</si>
  <si>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</si>
  <si>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</si>
  <si>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</si>
  <si>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</si>
  <si>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</si>
  <si>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</si>
  <si>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</si>
  <si>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</si>
  <si>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</si>
  <si>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</si>
  <si>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</si>
  <si>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</si>
  <si>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</si>
  <si>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</si>
  <si>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</si>
  <si>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</si>
  <si>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</si>
  <si>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</si>
  <si>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</si>
  <si>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</si>
  <si>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</si>
  <si>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</si>
  <si>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</si>
  <si>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</si>
  <si>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</si>
  <si>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</si>
  <si>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</si>
  <si>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</si>
  <si>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</si>
  <si>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</si>
  <si>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</si>
  <si>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</si>
  <si>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</si>
  <si>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</si>
  <si>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</si>
  <si>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</si>
  <si>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</si>
  <si>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</si>
  <si>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</si>
  <si>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</si>
  <si>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</si>
  <si>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</si>
  <si>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</si>
  <si>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</si>
  <si>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</si>
  <si>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</si>
  <si>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</si>
  <si>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</si>
  <si>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</si>
  <si>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</si>
  <si>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</si>
  <si>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</si>
  <si>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</si>
  <si>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</si>
  <si>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</si>
  <si>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</si>
  <si>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</si>
  <si>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</si>
  <si>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</si>
  <si>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</si>
  <si>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</si>
  <si>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</si>
  <si>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</si>
  <si>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</si>
  <si>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</si>
  <si>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</si>
  <si>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</si>
  <si>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</si>
  <si>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</si>
  <si>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</si>
  <si>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</si>
  <si>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</si>
  <si>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</si>
  <si>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</si>
  <si>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</si>
  <si>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</si>
  <si>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</si>
  <si>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</si>
  <si>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</si>
  <si>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</si>
  <si>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</si>
  <si>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</si>
  <si>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</si>
  <si>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</si>
  <si>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</si>
  <si>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</si>
  <si>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</si>
  <si>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</si>
  <si>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</si>
  <si>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</si>
  <si>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</si>
  <si>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</si>
  <si>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</si>
  <si>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</si>
  <si>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</si>
  <si>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</si>
  <si>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</si>
  <si>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</si>
  <si>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</si>
  <si>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</si>
  <si>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</si>
  <si>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</si>
  <si>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</si>
  <si>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</si>
  <si>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</si>
  <si>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</si>
  <si>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</si>
  <si>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</si>
  <si>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</si>
  <si>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</si>
  <si>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</si>
  <si>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</si>
  <si>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</si>
  <si>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</si>
  <si>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</si>
  <si>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</si>
  <si>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</si>
  <si>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</si>
  <si>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</si>
  <si>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</si>
  <si>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</si>
  <si>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</si>
  <si>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</si>
  <si>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</si>
  <si>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</si>
  <si>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</si>
  <si>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</si>
  <si>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</si>
  <si>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</si>
  <si>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</si>
  <si>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</si>
  <si>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</si>
  <si>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</si>
  <si>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</si>
  <si>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</si>
  <si>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</si>
  <si>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</si>
  <si>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</si>
  <si>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</si>
  <si>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</si>
  <si>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</si>
  <si>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</si>
  <si>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</si>
  <si>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</si>
  <si>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</si>
  <si>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</si>
  <si>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</si>
  <si>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</si>
  <si>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</si>
  <si>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</si>
  <si>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</si>
  <si>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</si>
  <si>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</si>
  <si>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</si>
  <si>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</si>
  <si>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</si>
  <si>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</si>
  <si>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</si>
  <si>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</si>
  <si>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</si>
  <si>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</si>
  <si>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</si>
  <si>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</si>
  <si>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</si>
  <si>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</si>
  <si>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</si>
  <si>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</si>
  <si>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</si>
  <si>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</si>
  <si>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</si>
  <si>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</si>
  <si>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</si>
  <si>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</si>
  <si>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</si>
  <si>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</si>
  <si>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</si>
  <si>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</si>
  <si>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</si>
  <si>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</si>
  <si>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</si>
  <si>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</si>
  <si>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</si>
  <si>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</si>
  <si>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</si>
  <si>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</si>
  <si>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</si>
  <si>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</si>
  <si>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</si>
  <si>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</si>
  <si>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</si>
  <si>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</si>
  <si>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</si>
  <si>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</si>
  <si>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</si>
  <si>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</si>
  <si>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</si>
  <si>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</si>
  <si>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</si>
  <si>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</si>
  <si>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</si>
  <si>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</si>
  <si>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</si>
  <si>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</si>
  <si>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</si>
  <si>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</si>
  <si>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</si>
  <si>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</si>
  <si>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</si>
  <si>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</si>
  <si>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</si>
  <si>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</si>
  <si>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</si>
  <si>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</si>
  <si>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</si>
  <si>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</si>
  <si>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</si>
  <si>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</si>
  <si>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</si>
  <si>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</si>
  <si>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</si>
  <si>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</si>
  <si>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</si>
  <si>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</si>
  <si>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</si>
  <si>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</si>
  <si>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</si>
  <si>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</si>
  <si>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</si>
  <si>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</si>
  <si>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</si>
  <si>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</si>
  <si>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</si>
  <si>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</si>
  <si>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</si>
  <si>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</si>
  <si>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</si>
  <si>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</si>
  <si>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</si>
  <si>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</si>
  <si>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</si>
  <si>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</si>
  <si>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</si>
  <si>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</si>
  <si>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</si>
  <si>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</si>
  <si>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</si>
  <si>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</si>
  <si>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</si>
  <si>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</si>
  <si>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</si>
  <si>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</si>
  <si>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</si>
  <si>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</si>
  <si>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</si>
  <si>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</si>
  <si>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</si>
  <si>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</si>
  <si>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</si>
  <si>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</si>
  <si>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</si>
  <si>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</si>
  <si>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</si>
  <si>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</si>
  <si>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</si>
  <si>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</si>
  <si>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</si>
  <si>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</si>
  <si>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</si>
  <si>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</si>
  <si>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</si>
  <si>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</si>
  <si>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</si>
  <si>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</si>
  <si>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</si>
  <si>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</si>
  <si>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</si>
  <si>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</si>
  <si>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</si>
  <si>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</si>
  <si>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</si>
  <si>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</si>
  <si>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</si>
  <si>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</si>
  <si>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</si>
  <si>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</si>
  <si>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</si>
  <si>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</si>
  <si>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</si>
  <si>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</si>
  <si>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</si>
  <si>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</si>
  <si>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</si>
  <si>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</si>
  <si>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</si>
  <si>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</si>
  <si>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</si>
  <si>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</si>
  <si>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</si>
  <si>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</si>
  <si>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</si>
  <si>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</si>
  <si>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</si>
  <si>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</si>
  <si>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</si>
  <si>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</si>
  <si>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</si>
  <si>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</si>
  <si>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</si>
  <si>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</si>
  <si>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</si>
  <si>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</si>
  <si>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</si>
  <si>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</si>
  <si>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</si>
  <si>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</si>
  <si>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</si>
  <si>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</si>
  <si>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</si>
  <si>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</si>
  <si>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</si>
  <si>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</si>
  <si>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</si>
  <si>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</si>
  <si>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</si>
  <si>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</si>
  <si>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</si>
  <si>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</si>
  <si>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</si>
  <si>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</si>
  <si>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</si>
  <si>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</si>
  <si>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</si>
  <si>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</si>
  <si>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</si>
  <si>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</si>
  <si>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</si>
  <si>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</si>
  <si>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</si>
  <si>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</si>
  <si>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</si>
  <si>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</si>
  <si>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</si>
  <si>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</si>
  <si>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</si>
  <si>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</si>
  <si>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</si>
  <si>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</si>
  <si>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</si>
  <si>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</si>
  <si>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</si>
  <si>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</si>
  <si>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</si>
  <si>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</si>
  <si>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</si>
  <si>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</si>
  <si>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</si>
  <si>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</si>
  <si>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</si>
  <si>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</si>
  <si>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</si>
  <si>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</si>
  <si>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</si>
  <si>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</si>
  <si>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</si>
  <si>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</si>
  <si>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</si>
  <si>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</si>
  <si>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</si>
  <si>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</si>
  <si>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</si>
  <si>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</si>
  <si>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</si>
  <si>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</si>
  <si>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</si>
  <si>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</si>
  <si>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</si>
  <si>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</si>
  <si>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</si>
  <si>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</si>
  <si>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</si>
  <si>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</si>
  <si>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</si>
  <si>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</si>
  <si>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</si>
  <si>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</si>
  <si>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</si>
  <si>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</si>
  <si>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</si>
  <si>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</si>
  <si>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</si>
  <si>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</si>
  <si>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</si>
  <si>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</si>
  <si>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</si>
  <si>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</si>
  <si>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</si>
  <si>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</si>
  <si>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</si>
  <si>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</si>
  <si>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</si>
  <si>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</si>
  <si>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</si>
  <si>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</si>
  <si>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</si>
  <si>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</si>
  <si>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</si>
  <si>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</si>
  <si>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</si>
  <si>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</si>
  <si>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</si>
  <si>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</si>
  <si>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</si>
  <si>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</si>
  <si>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</si>
  <si>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</si>
  <si>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</si>
  <si>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</si>
  <si>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</si>
  <si>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</si>
  <si>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</si>
  <si>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</si>
  <si>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</si>
  <si>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</si>
  <si>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</si>
  <si>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</si>
  <si>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</si>
  <si>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</si>
  <si>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</si>
  <si>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</si>
  <si>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</si>
  <si>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</si>
  <si>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</si>
  <si>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</si>
  <si>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</si>
  <si>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</si>
  <si>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</si>
  <si>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</si>
  <si>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</si>
  <si>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</si>
  <si>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</si>
  <si>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</si>
  <si>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</si>
  <si>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</si>
  <si>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</si>
  <si>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</si>
  <si>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</si>
  <si>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</si>
  <si>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</si>
  <si>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</si>
  <si>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</si>
  <si>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</si>
  <si>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</si>
  <si>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</si>
  <si>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</si>
  <si>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</si>
  <si>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</si>
  <si>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</si>
  <si>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</si>
  <si>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</si>
  <si>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</si>
  <si>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</si>
  <si>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</si>
  <si>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</si>
  <si>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</si>
  <si>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</si>
  <si>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</si>
  <si>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</si>
  <si>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</si>
  <si>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</si>
  <si>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</si>
  <si>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</si>
  <si>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</si>
  <si>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</si>
  <si>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</si>
  <si>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</si>
  <si>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</si>
  <si>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</si>
  <si>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</si>
  <si>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</si>
  <si>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</si>
  <si>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</si>
  <si>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</si>
  <si>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</si>
  <si>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</si>
  <si>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</si>
  <si>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</si>
  <si>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</si>
  <si>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</si>
  <si>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</si>
  <si>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</si>
  <si>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</si>
  <si>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</si>
  <si>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</si>
  <si>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</si>
  <si>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</si>
  <si>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</si>
  <si>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</si>
  <si>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</si>
  <si>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</si>
  <si>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</si>
  <si>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</si>
  <si>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</si>
  <si>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</si>
  <si>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</si>
  <si>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</si>
  <si>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</si>
  <si>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</si>
  <si>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</si>
  <si>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</si>
  <si>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</si>
  <si>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</si>
  <si>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</si>
  <si>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</si>
  <si>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</si>
  <si>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</si>
  <si>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</si>
  <si>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</si>
  <si>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</si>
  <si>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</si>
  <si>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</si>
  <si>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</si>
  <si>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</si>
  <si>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</si>
  <si>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</si>
  <si>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</si>
  <si>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</si>
  <si>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</si>
  <si>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</si>
  <si>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</si>
  <si>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</si>
  <si>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</si>
  <si>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</si>
  <si>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</si>
  <si>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</si>
  <si>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</si>
  <si>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</si>
  <si>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</si>
  <si>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</si>
  <si>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</si>
  <si>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</si>
  <si>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</si>
  <si>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</si>
  <si>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</si>
  <si>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</si>
  <si>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</si>
  <si>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</si>
  <si>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</si>
  <si>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</si>
  <si>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</si>
  <si>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</si>
  <si>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</si>
  <si>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</si>
  <si>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</si>
  <si>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</si>
  <si>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</si>
  <si>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</si>
  <si>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</si>
  <si>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</si>
  <si>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</si>
  <si>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</si>
  <si>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</si>
  <si>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</si>
  <si>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</si>
  <si>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</si>
  <si>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</si>
  <si>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</si>
  <si>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</si>
  <si>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</si>
  <si>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</si>
  <si>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</si>
  <si>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</si>
  <si>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</si>
  <si>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</si>
  <si>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</si>
  <si>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</si>
  <si>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</si>
  <si>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</si>
  <si>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</si>
  <si>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</si>
  <si>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</si>
  <si>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</si>
  <si>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</si>
  <si>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</si>
  <si>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</si>
  <si>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</si>
  <si>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</si>
  <si>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</si>
  <si>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</si>
  <si>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</si>
  <si>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</si>
  <si>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</si>
  <si>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</si>
  <si>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</si>
  <si>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</si>
  <si>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</si>
  <si>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</si>
  <si>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</si>
  <si>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</si>
  <si>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</si>
  <si>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</si>
  <si>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</si>
  <si>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</si>
  <si>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</si>
  <si>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</si>
  <si>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</si>
  <si>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</si>
  <si>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</si>
  <si>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</si>
  <si>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</si>
  <si>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</si>
  <si>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</si>
  <si>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</si>
  <si>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</si>
  <si>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</si>
  <si>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</si>
  <si>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</si>
  <si>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</si>
  <si>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</si>
  <si>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</si>
  <si>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</si>
  <si>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</si>
  <si>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</si>
  <si>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</si>
  <si>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</si>
  <si>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</si>
  <si>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</si>
  <si>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</si>
  <si>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</si>
  <si>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</si>
  <si>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</si>
  <si>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</si>
  <si>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</si>
  <si>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</si>
  <si>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</si>
  <si>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</si>
  <si>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</si>
  <si>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</si>
  <si>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</si>
  <si>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</si>
  <si>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</si>
  <si>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</si>
  <si>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</si>
  <si>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</si>
  <si>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</si>
  <si>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</si>
  <si>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</si>
  <si>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</si>
  <si>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</si>
  <si>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</si>
  <si>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</si>
  <si>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</si>
  <si>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</si>
  <si>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</si>
  <si>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</si>
  <si>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</si>
  <si>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</si>
  <si>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</si>
  <si>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</si>
  <si>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</si>
  <si>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</si>
  <si>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</si>
  <si>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</si>
  <si>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</si>
  <si>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</si>
  <si>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</si>
  <si>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</si>
  <si>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</si>
  <si>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</si>
  <si>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</si>
  <si>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</si>
  <si>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</si>
  <si>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</si>
  <si>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</si>
  <si>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</si>
  <si>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</si>
  <si>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</si>
  <si>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</si>
  <si>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</si>
  <si>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</si>
  <si>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</si>
  <si>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</si>
  <si>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</si>
  <si>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</si>
  <si>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</si>
  <si>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</si>
  <si>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</si>
  <si>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</si>
  <si>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</si>
  <si>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</si>
  <si>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</si>
  <si>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</si>
  <si>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</si>
  <si>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</si>
  <si>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</si>
  <si>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</si>
  <si>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</si>
  <si>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</si>
  <si>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</si>
  <si>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</si>
  <si>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</si>
  <si>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</si>
  <si>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</si>
  <si>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</si>
  <si>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</si>
  <si>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</si>
  <si>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</si>
  <si>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</si>
  <si>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</si>
  <si>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</si>
  <si>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</si>
  <si>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</si>
  <si>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</si>
  <si>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</si>
  <si>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</si>
  <si>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</si>
  <si>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</si>
  <si>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</si>
  <si>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</si>
  <si>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</si>
  <si>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</si>
  <si>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</si>
  <si>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</si>
  <si>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</si>
  <si>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</si>
  <si>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</si>
  <si>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</si>
  <si>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</si>
  <si>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</si>
  <si>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</si>
  <si>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</si>
  <si>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</si>
  <si>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</si>
  <si>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</si>
  <si>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</si>
  <si>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</si>
  <si>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</si>
  <si>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</si>
  <si>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</si>
  <si>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</si>
  <si>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</si>
  <si>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</si>
  <si>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</si>
  <si>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</si>
  <si>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</si>
  <si>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</si>
  <si>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</si>
  <si>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</si>
  <si>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</si>
  <si>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</si>
  <si>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</si>
  <si>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</si>
  <si>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</si>
  <si>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</si>
  <si>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</si>
  <si>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</si>
  <si>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</si>
  <si>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</si>
  <si>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</si>
  <si>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</si>
  <si>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</si>
  <si>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</si>
  <si>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</si>
  <si>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</si>
  <si>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</si>
  <si>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</si>
  <si>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</si>
  <si>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</si>
  <si>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</si>
  <si>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</si>
  <si>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</si>
  <si>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</si>
  <si>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</si>
  <si>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</si>
  <si>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</si>
  <si>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</si>
  <si>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</si>
  <si>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</si>
  <si>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</si>
  <si>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</si>
  <si>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</si>
  <si>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</si>
  <si>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</si>
  <si>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</si>
  <si>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</si>
  <si>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</si>
  <si>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</si>
  <si>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</si>
  <si>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</si>
  <si>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</si>
  <si>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</si>
  <si>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</si>
  <si>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</si>
  <si>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</si>
  <si>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</si>
  <si>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</si>
  <si>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</si>
  <si>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</si>
  <si>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</si>
  <si>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</si>
  <si>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</si>
  <si>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</si>
  <si>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</si>
  <si>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</si>
  <si>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</si>
  <si>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</si>
  <si>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</si>
  <si>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</si>
  <si>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</si>
  <si>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</si>
  <si>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</si>
  <si>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</si>
  <si>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</si>
  <si>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</si>
  <si>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</si>
  <si>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</si>
  <si>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</si>
  <si>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</si>
  <si>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</si>
  <si>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</si>
  <si>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</si>
  <si>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</si>
  <si>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</si>
  <si>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</si>
  <si>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</si>
  <si>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</si>
  <si>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</si>
  <si>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</si>
  <si>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</si>
  <si>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</si>
  <si>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</si>
  <si>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</si>
  <si>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</si>
  <si>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</si>
  <si>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</si>
  <si>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</si>
  <si>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</si>
  <si>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</si>
  <si>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</si>
  <si>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</si>
  <si>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</si>
  <si>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</si>
  <si>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</si>
  <si>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</si>
  <si>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</si>
  <si>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</si>
  <si>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</si>
  <si>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</si>
  <si>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</si>
  <si>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</si>
  <si>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</si>
  <si>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</si>
  <si>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</si>
  <si>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</si>
  <si>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</si>
  <si>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</si>
  <si>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</si>
  <si>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</si>
  <si>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</si>
  <si>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</si>
  <si>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</si>
  <si>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</si>
  <si>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</si>
  <si>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</si>
  <si>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</si>
  <si>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</si>
  <si>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</si>
  <si>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</si>
  <si>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</si>
  <si>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</si>
  <si>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</si>
  <si>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</si>
  <si>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</si>
  <si>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</si>
  <si>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</si>
  <si>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</si>
  <si>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</si>
  <si>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</si>
  <si>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</si>
  <si>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</si>
  <si>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</si>
  <si>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</si>
  <si>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</si>
  <si>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</si>
  <si>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</si>
  <si>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</si>
  <si>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</si>
  <si>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</si>
  <si>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</si>
  <si>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</si>
  <si>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</si>
  <si>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</si>
  <si>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</si>
  <si>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</si>
  <si>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</si>
  <si>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</si>
  <si>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</si>
  <si>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</si>
  <si>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</si>
  <si>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</si>
  <si>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</si>
  <si>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</si>
  <si>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</si>
  <si>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</si>
  <si>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</si>
  <si>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</si>
  <si>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</si>
  <si>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</si>
  <si>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</si>
  <si>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</si>
  <si>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</si>
  <si>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</si>
  <si>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</si>
  <si>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</si>
  <si>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</si>
  <si>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</si>
  <si>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</si>
  <si>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</si>
  <si>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</si>
  <si>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</si>
  <si>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</si>
  <si>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</si>
  <si>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</si>
  <si>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</si>
  <si>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</si>
  <si>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</si>
  <si>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</si>
  <si>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</si>
  <si>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</si>
  <si>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</si>
  <si>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</si>
  <si>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</si>
  <si>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</si>
  <si>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</si>
  <si>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</si>
  <si>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</si>
  <si>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</si>
  <si>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</si>
  <si>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</si>
  <si>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</si>
  <si>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</si>
  <si>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</si>
  <si>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</si>
  <si>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</si>
  <si>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</si>
  <si>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</si>
  <si>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</si>
  <si>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</si>
  <si>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</si>
  <si>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</si>
  <si>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</si>
  <si>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</si>
  <si>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</si>
  <si>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</si>
  <si>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</si>
  <si>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</si>
  <si>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</si>
  <si>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</si>
  <si>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</si>
  <si>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</si>
  <si>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</si>
  <si>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</si>
  <si>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</si>
  <si>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</si>
  <si>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</si>
  <si>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</si>
  <si>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</si>
  <si>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</si>
  <si>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</si>
  <si>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</si>
  <si>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</si>
  <si>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</si>
  <si>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</si>
  <si>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</si>
  <si>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</si>
  <si>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</si>
  <si>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</si>
  <si>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</si>
  <si>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</si>
  <si>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</si>
  <si>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</si>
  <si>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</si>
  <si>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</si>
  <si>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</si>
  <si>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</si>
  <si>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</si>
  <si>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</si>
  <si>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</si>
  <si>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</si>
  <si>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</si>
  <si>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</si>
  <si>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</si>
  <si>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</si>
  <si>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</si>
  <si>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</si>
  <si>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</si>
  <si>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</si>
  <si>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</si>
  <si>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</si>
  <si>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</si>
  <si>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</si>
  <si>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</si>
  <si>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</si>
  <si>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</si>
  <si>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</si>
  <si>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</si>
  <si>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</si>
  <si>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</si>
  <si>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</si>
  <si>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</si>
  <si>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</si>
  <si>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</si>
  <si>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</si>
  <si>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</si>
  <si>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</si>
  <si>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</si>
  <si>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</si>
  <si>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</si>
  <si>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</si>
  <si>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</si>
  <si>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</si>
  <si>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</si>
  <si>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</si>
  <si>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</si>
  <si>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</si>
  <si>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</si>
  <si>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</si>
  <si>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</si>
  <si>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</si>
  <si>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</si>
  <si>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</si>
  <si>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</si>
  <si>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</si>
  <si>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</si>
  <si>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</si>
  <si>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</si>
  <si>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</si>
  <si>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</si>
  <si>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</si>
  <si>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</si>
  <si>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</si>
  <si>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</si>
  <si>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</si>
  <si>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</si>
  <si>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</si>
  <si>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</si>
  <si>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</si>
  <si>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</si>
  <si>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</si>
  <si>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</si>
  <si>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</si>
  <si>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</si>
  <si>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</si>
  <si>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</si>
  <si>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</si>
  <si>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</si>
  <si>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</si>
  <si>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</si>
  <si>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</si>
  <si>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</si>
  <si>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</si>
  <si>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</si>
  <si>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</si>
  <si>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</si>
  <si>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</si>
  <si>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</si>
  <si>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</si>
  <si>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</si>
  <si>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</si>
  <si>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</si>
  <si>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</si>
  <si>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</si>
  <si>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</si>
  <si>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</si>
  <si>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</si>
  <si>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</si>
  <si>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</si>
  <si>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</si>
  <si>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</si>
  <si>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</si>
  <si>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</si>
  <si>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</si>
  <si>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</si>
  <si>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</si>
  <si>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</si>
  <si>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</si>
  <si>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</si>
  <si>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</si>
  <si>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</si>
  <si>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</si>
  <si>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</si>
  <si>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</si>
  <si>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</si>
  <si>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</si>
  <si>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</si>
  <si>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</si>
  <si>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</si>
  <si>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</si>
  <si>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</si>
  <si>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</si>
  <si>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</si>
  <si>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</si>
  <si>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</si>
  <si>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</si>
  <si>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</si>
  <si>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</si>
  <si>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</si>
  <si>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</si>
  <si>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</si>
  <si>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</si>
  <si>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</si>
  <si>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</si>
  <si>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</si>
  <si>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</si>
  <si>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</si>
  <si>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</si>
  <si>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</si>
  <si>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</si>
  <si>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</si>
  <si>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</si>
  <si>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</si>
  <si>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</si>
  <si>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</si>
  <si>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</si>
  <si>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</si>
  <si>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</si>
  <si>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</si>
  <si>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</si>
  <si>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</si>
  <si>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</si>
  <si>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</si>
  <si>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</si>
  <si>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</si>
  <si>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</si>
  <si>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</si>
  <si>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</si>
  <si>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</si>
  <si>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</si>
  <si>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</si>
  <si>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</si>
  <si>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</si>
  <si>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</si>
  <si>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</si>
  <si>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</si>
  <si>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</si>
  <si>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</si>
  <si>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</si>
  <si>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</si>
  <si>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</si>
  <si>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</si>
  <si>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</si>
  <si>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</si>
  <si>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</si>
  <si>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</si>
  <si>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</si>
  <si>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</si>
  <si>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</si>
  <si>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</si>
  <si>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</si>
  <si>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</si>
  <si>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</si>
  <si>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</si>
  <si>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</si>
  <si>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</si>
  <si>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</si>
  <si>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</si>
  <si>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</si>
  <si>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</si>
  <si>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</si>
  <si>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</si>
  <si>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</si>
  <si>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</si>
  <si>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</si>
  <si>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</si>
  <si>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</si>
  <si>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</si>
  <si>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</si>
  <si>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</si>
  <si>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</si>
  <si>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</si>
  <si>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</si>
  <si>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</si>
  <si>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</si>
  <si>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</si>
  <si>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</si>
  <si>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</si>
  <si>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</si>
  <si>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</si>
  <si>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</si>
  <si>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</si>
  <si>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</si>
  <si>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</si>
  <si>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</si>
  <si>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</si>
  <si>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</si>
  <si>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</si>
  <si>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</si>
  <si>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</si>
  <si>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</si>
  <si>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</si>
  <si>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</si>
  <si>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</si>
  <si>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</si>
  <si>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</si>
  <si>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</si>
  <si>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</si>
  <si>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</si>
  <si>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</si>
  <si>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</si>
  <si>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</si>
  <si>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</si>
  <si>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</si>
  <si>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</si>
  <si>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</si>
  <si>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</si>
  <si>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</si>
  <si>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</si>
  <si>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</si>
  <si>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</si>
  <si>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</si>
  <si>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</si>
  <si>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</si>
  <si>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</si>
  <si>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</si>
  <si>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</si>
  <si>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</si>
  <si>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</si>
  <si>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</si>
  <si>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</si>
  <si>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</si>
  <si>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</si>
  <si>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</si>
  <si>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</si>
  <si>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</si>
  <si>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</si>
  <si>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</si>
  <si>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</si>
  <si>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</si>
  <si>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</si>
  <si>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</si>
  <si>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</si>
  <si>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</si>
  <si>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</si>
  <si>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</si>
  <si>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</si>
  <si>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</si>
  <si>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</si>
  <si>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</si>
  <si>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</si>
  <si>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</si>
  <si>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</si>
  <si>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</si>
  <si>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</si>
  <si>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</si>
  <si>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</si>
  <si>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</si>
  <si>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</si>
  <si>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</si>
  <si>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</si>
  <si>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</si>
  <si>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</si>
  <si>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</si>
  <si>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</si>
  <si>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</si>
  <si>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</si>
  <si>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</si>
  <si>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</si>
  <si>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</si>
  <si>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</si>
  <si>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</si>
  <si>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</si>
  <si>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</si>
  <si>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</si>
  <si>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</si>
  <si>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</si>
  <si>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</si>
  <si>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</si>
  <si>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</si>
  <si>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</si>
  <si>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</si>
  <si>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</si>
  <si>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</si>
  <si>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</si>
  <si>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</si>
  <si>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</si>
  <si>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</si>
  <si>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</si>
  <si>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</si>
  <si>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</si>
  <si>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</si>
  <si>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</si>
  <si>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</si>
  <si>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</si>
  <si>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</si>
  <si>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</si>
  <si>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</si>
  <si>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</si>
  <si>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</si>
  <si>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</si>
  <si>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</si>
  <si>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</si>
  <si>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</si>
  <si>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</si>
  <si>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</si>
  <si>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</si>
  <si>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</si>
  <si>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</si>
  <si>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</si>
  <si>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</si>
  <si>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</si>
  <si>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</si>
  <si>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</si>
  <si>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</si>
  <si>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</si>
  <si>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</si>
  <si>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</si>
  <si>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</si>
  <si>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</si>
  <si>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</si>
  <si>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</si>
  <si>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</si>
  <si>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</si>
  <si>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</si>
  <si>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</si>
  <si>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</si>
  <si>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</si>
  <si>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</si>
  <si>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</si>
  <si>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</si>
  <si>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</si>
  <si>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</si>
  <si>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</si>
  <si>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</si>
  <si>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</si>
  <si>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</si>
  <si>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</si>
  <si>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</si>
  <si>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</si>
  <si>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</si>
  <si>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</si>
  <si>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</si>
  <si>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</si>
  <si>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</si>
  <si>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</si>
  <si>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</si>
  <si>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</si>
  <si>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</si>
  <si>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</si>
  <si>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</si>
  <si>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</si>
  <si>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</si>
  <si>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</si>
  <si>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</si>
  <si>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</si>
  <si>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</si>
  <si>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</si>
  <si>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</si>
  <si>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</si>
  <si>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</si>
  <si>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</si>
  <si>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</si>
  <si>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</si>
  <si>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</si>
  <si>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</si>
  <si>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</si>
  <si>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</si>
  <si>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</si>
  <si>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</si>
  <si>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</si>
  <si>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</si>
  <si>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</si>
  <si>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</si>
  <si>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</si>
  <si>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</si>
  <si>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</si>
  <si>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</si>
  <si>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</si>
  <si>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</si>
  <si>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</si>
  <si>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</si>
  <si>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</si>
  <si>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</si>
  <si>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</si>
  <si>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</si>
  <si>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</si>
  <si>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</si>
  <si>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</si>
  <si>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</si>
  <si>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</si>
  <si>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</si>
  <si>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</si>
  <si>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</si>
  <si>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</si>
  <si>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</si>
  <si>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</si>
  <si>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</si>
  <si>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</si>
  <si>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</si>
  <si>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</si>
  <si>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</si>
  <si>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</si>
  <si>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</si>
  <si>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</si>
  <si>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</si>
  <si>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</si>
  <si>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</si>
  <si>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</si>
  <si>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</si>
  <si>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</si>
  <si>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</si>
  <si>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</si>
  <si>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</si>
  <si>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</si>
  <si>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</si>
  <si>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</si>
  <si>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</si>
  <si>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</si>
  <si>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</si>
  <si>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</si>
  <si>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</si>
  <si>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</si>
  <si>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</si>
  <si>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</si>
  <si>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</si>
  <si>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</si>
  <si>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</si>
  <si>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</si>
  <si>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</si>
  <si>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</si>
  <si>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</si>
  <si>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</si>
  <si>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</si>
  <si>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</si>
  <si>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</si>
  <si>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</si>
  <si>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</si>
  <si>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</si>
  <si>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</si>
  <si>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</si>
  <si>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</si>
  <si>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</si>
  <si>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</si>
  <si>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</si>
  <si>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</si>
  <si>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</si>
  <si>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</si>
  <si>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</si>
  <si>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</si>
  <si>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</si>
  <si>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</si>
  <si>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</si>
  <si>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</si>
  <si>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</si>
  <si>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</si>
  <si>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</si>
  <si>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</si>
  <si>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</si>
  <si>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</si>
  <si>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</si>
  <si>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</si>
  <si>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</si>
  <si>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</si>
  <si>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</si>
  <si>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</si>
  <si>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</si>
  <si>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</si>
  <si>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</si>
  <si>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</si>
  <si>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</si>
  <si>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</si>
  <si>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</si>
  <si>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</si>
  <si>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</si>
  <si>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</si>
  <si>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</si>
  <si>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</si>
  <si>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</si>
  <si>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</si>
  <si>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</si>
  <si>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</si>
  <si>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</si>
  <si>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</si>
  <si>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</si>
  <si>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</si>
  <si>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</si>
  <si>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</si>
  <si>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</si>
  <si>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</si>
  <si>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</si>
  <si>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</si>
  <si>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</si>
  <si>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</si>
  <si>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</si>
  <si>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</si>
  <si>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</si>
  <si>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</si>
  <si>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</si>
  <si>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</si>
  <si>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</si>
  <si>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</si>
  <si>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</si>
  <si>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</si>
  <si>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</si>
  <si>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</si>
  <si>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</si>
  <si>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</si>
  <si>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</si>
  <si>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</si>
  <si>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</si>
  <si>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</si>
  <si>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</si>
  <si>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</si>
  <si>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</si>
  <si>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</si>
  <si>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</si>
  <si>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</si>
  <si>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</si>
  <si>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</si>
  <si>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</si>
  <si>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</si>
  <si>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</si>
  <si>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</si>
  <si>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</si>
  <si>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</si>
  <si>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</si>
  <si>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</si>
  <si>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</si>
  <si>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</si>
  <si>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</si>
  <si>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</si>
  <si>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</si>
  <si>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</si>
  <si>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</si>
  <si>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</si>
  <si>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</si>
  <si>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</si>
  <si>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</si>
  <si>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</si>
  <si>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</si>
  <si>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</si>
  <si>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</si>
  <si>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</si>
  <si>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</si>
  <si>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</si>
  <si>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</si>
  <si>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</si>
  <si>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</si>
  <si>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</si>
  <si>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</si>
  <si>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</si>
  <si>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</si>
  <si>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</si>
  <si>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</si>
  <si>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</si>
  <si>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</si>
  <si>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</si>
  <si>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</si>
  <si>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</si>
  <si>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</si>
  <si>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</si>
  <si>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</si>
  <si>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</si>
  <si>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</si>
  <si>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</si>
  <si>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</si>
  <si>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</si>
  <si>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</si>
  <si>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</si>
  <si>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</si>
  <si>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</si>
  <si>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</si>
  <si>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</si>
  <si>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</si>
  <si>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</si>
  <si>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</si>
  <si>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</si>
  <si>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</si>
  <si>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</si>
  <si>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</si>
  <si>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</si>
  <si>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</si>
  <si>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</si>
  <si>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</si>
  <si>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</si>
  <si>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</si>
  <si>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</si>
  <si>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</si>
  <si>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</si>
  <si>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</si>
  <si>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</si>
  <si>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</si>
  <si>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</si>
  <si>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</si>
  <si>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</si>
  <si>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</si>
  <si>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</si>
  <si>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</si>
  <si>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</si>
  <si>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</si>
  <si>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</si>
  <si>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</si>
  <si>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</si>
  <si>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</si>
  <si>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</si>
  <si>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</si>
  <si>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</si>
  <si>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</si>
  <si>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</si>
  <si>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</si>
  <si>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</si>
  <si>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</si>
  <si>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</si>
  <si>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</si>
  <si>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</si>
  <si>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</si>
  <si>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</si>
  <si>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</si>
  <si>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</si>
  <si>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</si>
  <si>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</si>
  <si>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</si>
  <si>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</si>
  <si>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</si>
  <si>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</si>
  <si>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</si>
  <si>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</si>
  <si>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</si>
  <si>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</si>
  <si>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</si>
  <si>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</si>
  <si>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</si>
  <si>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</si>
  <si>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</si>
  <si>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</si>
  <si>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</si>
  <si>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</si>
  <si>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</si>
  <si>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</si>
  <si>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</si>
  <si>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</si>
  <si>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</si>
  <si>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</si>
  <si>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</si>
  <si>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</si>
  <si>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</si>
  <si>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</si>
  <si>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</si>
  <si>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</si>
  <si>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</si>
  <si>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</si>
  <si>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</si>
  <si>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</si>
  <si>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</si>
  <si>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</si>
  <si>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</si>
  <si>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</si>
  <si>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</si>
  <si>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</si>
  <si>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</si>
  <si>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</si>
  <si>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</si>
  <si>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</si>
  <si>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</si>
  <si>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</si>
  <si>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</si>
  <si>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</si>
  <si>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</si>
  <si>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</si>
  <si>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</si>
  <si>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</si>
  <si>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</si>
  <si>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</si>
  <si>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</si>
  <si>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</si>
  <si>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</si>
  <si>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</si>
  <si>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</si>
  <si>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</si>
  <si>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</si>
  <si>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</si>
  <si>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</si>
  <si>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</si>
  <si>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</si>
  <si>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</si>
  <si>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</si>
  <si>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</si>
  <si>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</si>
  <si>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</si>
  <si>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</si>
  <si>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</si>
  <si>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</si>
  <si>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</si>
  <si>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</si>
  <si>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</si>
  <si>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</si>
  <si>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</si>
  <si>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</si>
  <si>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</si>
  <si>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</si>
  <si>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</si>
  <si>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</si>
  <si>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</si>
  <si>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</si>
  <si>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</si>
  <si>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</si>
  <si>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</si>
  <si>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</si>
  <si>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</si>
  <si>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</si>
  <si>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</si>
  <si>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</si>
  <si>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</si>
  <si>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</si>
  <si>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</si>
  <si>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</si>
  <si>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</si>
  <si>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</si>
  <si>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</si>
  <si>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</si>
  <si>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</si>
  <si>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</si>
  <si>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</si>
  <si>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</si>
  <si>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</si>
  <si>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</si>
  <si>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</si>
  <si>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</si>
  <si>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</si>
  <si>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</si>
  <si>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</si>
  <si>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</si>
  <si>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</si>
  <si>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</si>
  <si>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</si>
  <si>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</si>
  <si>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</si>
  <si>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</si>
  <si>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</si>
  <si>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</si>
  <si>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</si>
  <si>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</si>
  <si>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</si>
  <si>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</si>
  <si>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</si>
  <si>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</si>
  <si>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</si>
  <si>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</si>
  <si>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</si>
  <si>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</si>
  <si>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</si>
  <si>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</si>
  <si>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</si>
  <si>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</si>
  <si>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</si>
  <si>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</si>
  <si>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</si>
  <si>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</si>
  <si>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</si>
  <si>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</si>
  <si>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</si>
  <si>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</si>
  <si>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</si>
  <si>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</si>
  <si>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</si>
  <si>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</si>
  <si>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</si>
  <si>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</si>
  <si>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</si>
  <si>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</si>
  <si>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</si>
  <si>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</si>
  <si>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</si>
  <si>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</si>
  <si>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</si>
  <si>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</si>
  <si>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</si>
  <si>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</si>
  <si>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</si>
  <si>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</si>
  <si>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</si>
  <si>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</si>
  <si>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</si>
  <si>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</si>
  <si>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</si>
  <si>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</si>
  <si>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</si>
  <si>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</si>
  <si>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</si>
  <si>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</si>
  <si>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</si>
  <si>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</si>
  <si>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</si>
  <si>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</si>
  <si>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</si>
  <si>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</si>
  <si>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</si>
  <si>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</si>
  <si>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</si>
  <si>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</si>
  <si>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</si>
  <si>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</si>
  <si>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</si>
  <si>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</si>
  <si>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</si>
  <si>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</si>
  <si>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</si>
  <si>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</si>
  <si>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</si>
  <si>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</si>
  <si>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</si>
  <si>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</si>
  <si>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</si>
  <si>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</si>
  <si>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</si>
  <si>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</si>
  <si>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</si>
  <si>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</si>
  <si>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</si>
  <si>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</si>
  <si>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</si>
  <si>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</si>
  <si>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</si>
  <si>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</si>
  <si>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</si>
  <si>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</si>
  <si>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</si>
  <si>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</si>
  <si>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</si>
  <si>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</si>
  <si>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</si>
  <si>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</si>
  <si>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</si>
  <si>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</si>
  <si>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</si>
  <si>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</si>
  <si>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</si>
  <si>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</si>
  <si>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</si>
  <si>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</si>
  <si>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</si>
  <si>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</si>
  <si>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</si>
  <si>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</si>
  <si>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</si>
  <si>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</si>
  <si>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</si>
  <si>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</si>
  <si>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</si>
  <si>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</si>
  <si>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</si>
  <si>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</si>
  <si>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</si>
  <si>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</si>
  <si>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</si>
  <si>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</si>
  <si>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</si>
  <si>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</si>
  <si>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</si>
  <si>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</si>
  <si>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</si>
  <si>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</si>
  <si>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</si>
  <si>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</si>
  <si>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</si>
  <si>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</si>
  <si>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</si>
  <si>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</si>
  <si>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</si>
  <si>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</si>
  <si>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</si>
  <si>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</si>
  <si>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</si>
  <si>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</si>
  <si>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</si>
  <si>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</si>
  <si>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</si>
  <si>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</si>
  <si>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</si>
  <si>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</si>
  <si>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</si>
  <si>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</si>
  <si>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</si>
  <si>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</si>
  <si>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</si>
  <si>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</si>
  <si>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</si>
  <si>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</si>
  <si>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</si>
  <si>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</si>
  <si>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</si>
  <si>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</si>
  <si>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</si>
  <si>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</si>
  <si>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</si>
  <si>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</si>
  <si>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</si>
  <si>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</si>
  <si>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</si>
  <si>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</si>
  <si>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</si>
  <si>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</si>
  <si>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</si>
  <si>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</si>
  <si>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</si>
  <si>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</si>
  <si>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</si>
  <si>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</si>
  <si>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</si>
  <si>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</si>
  <si>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</si>
  <si>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</si>
  <si>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</si>
  <si>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</si>
  <si>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</si>
  <si>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</si>
  <si>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</si>
  <si>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</si>
  <si>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</si>
  <si>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</si>
  <si>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</si>
  <si>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</si>
  <si>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</si>
  <si>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</si>
  <si>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</si>
  <si>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</si>
  <si>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</si>
  <si>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</si>
  <si>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</si>
  <si>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</si>
  <si>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</si>
  <si>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</si>
  <si>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</si>
  <si>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</si>
  <si>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</si>
  <si>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</si>
  <si>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</si>
  <si>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</si>
  <si>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</si>
  <si>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</si>
  <si>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</si>
  <si>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</si>
  <si>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</si>
  <si>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</si>
  <si>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</si>
  <si>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</si>
  <si>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</si>
  <si>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</si>
  <si>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</si>
  <si>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</si>
  <si>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</si>
  <si>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</si>
  <si>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</si>
  <si>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</si>
  <si>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</si>
  <si>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</si>
  <si>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</si>
  <si>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</si>
  <si>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</si>
  <si>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</si>
  <si>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</si>
  <si>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</si>
  <si>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</si>
  <si>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</si>
  <si>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</si>
  <si>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</si>
  <si>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</si>
  <si>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</si>
  <si>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</si>
  <si>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</si>
  <si>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</si>
  <si>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</si>
  <si>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</si>
  <si>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</si>
  <si>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</si>
  <si>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</si>
  <si>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</si>
  <si>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</si>
  <si>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</si>
  <si>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</si>
  <si>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</si>
  <si>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</si>
  <si>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</si>
  <si>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</si>
  <si>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</si>
  <si>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</si>
  <si>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</si>
  <si>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</si>
  <si>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</si>
  <si>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</si>
  <si>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</si>
  <si>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</si>
  <si>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</si>
  <si>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</si>
  <si>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</si>
  <si>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</si>
  <si>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</si>
  <si>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</si>
  <si>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</si>
  <si>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</si>
  <si>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</si>
  <si>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</si>
  <si>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</si>
  <si>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</si>
  <si>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</si>
  <si>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</si>
  <si>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</si>
  <si>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</si>
  <si>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</si>
  <si>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</si>
  <si>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</si>
  <si>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</si>
  <si>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</si>
  <si>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</si>
  <si>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</si>
  <si>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</si>
  <si>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</si>
  <si>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</si>
  <si>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</si>
  <si>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</si>
  <si>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</si>
  <si>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</si>
  <si>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</si>
  <si>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</si>
  <si>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</si>
  <si>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</si>
  <si>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</si>
  <si>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</si>
  <si>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</si>
  <si>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</si>
  <si>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</si>
  <si>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</si>
  <si>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</si>
  <si>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</si>
  <si>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</si>
  <si>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</si>
  <si>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</si>
  <si>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</si>
  <si>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</si>
  <si>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</si>
  <si>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</si>
  <si>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</si>
  <si>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</si>
  <si>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</si>
  <si>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</si>
  <si>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</si>
  <si>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</si>
  <si>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</si>
  <si>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</si>
  <si>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</si>
  <si>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</si>
  <si>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</si>
  <si>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</si>
  <si>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</si>
  <si>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</si>
  <si>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</si>
  <si>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</si>
  <si>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</si>
  <si>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</si>
  <si>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</si>
  <si>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</si>
  <si>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</si>
  <si>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</si>
  <si>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</si>
  <si>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</si>
  <si>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</si>
  <si>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</si>
  <si>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</si>
  <si>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</si>
  <si>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</si>
  <si>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</si>
  <si>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</si>
  <si>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</si>
  <si>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</si>
  <si>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</si>
  <si>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</si>
  <si>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</si>
  <si>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</si>
  <si>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</si>
  <si>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</si>
  <si>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</si>
  <si>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</si>
  <si>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</si>
  <si>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</si>
  <si>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</si>
  <si>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</si>
  <si>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</si>
  <si>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</si>
  <si>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</si>
  <si>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</si>
  <si>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</si>
  <si>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</si>
  <si>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</si>
  <si>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</si>
  <si>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</si>
  <si>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</si>
  <si>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</si>
  <si>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</si>
  <si>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</si>
  <si>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</si>
  <si>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</si>
  <si>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</si>
  <si>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</si>
  <si>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</si>
  <si>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</si>
  <si>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</si>
  <si>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</si>
  <si>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</si>
  <si>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</si>
  <si>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</si>
  <si>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</si>
  <si>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</si>
  <si>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</si>
  <si>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</si>
  <si>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</si>
  <si>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</si>
  <si>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</si>
  <si>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</si>
  <si>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</si>
  <si>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</si>
  <si>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</si>
  <si>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</si>
  <si>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</si>
  <si>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</si>
  <si>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</si>
  <si>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</si>
  <si>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</si>
  <si>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</si>
  <si>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</si>
  <si>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</si>
  <si>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</si>
  <si>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</si>
  <si>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</si>
  <si>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</si>
  <si>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</si>
  <si>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</si>
  <si>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</si>
  <si>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</si>
  <si>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</si>
  <si>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</si>
  <si>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</si>
  <si>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</si>
  <si>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</si>
  <si>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</si>
  <si>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</si>
  <si>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</si>
  <si>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</si>
  <si>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</si>
  <si>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</si>
  <si>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</si>
  <si>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</si>
  <si>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</si>
  <si>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</si>
  <si>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</si>
  <si>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</si>
  <si>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</si>
  <si>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</si>
  <si>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</si>
  <si>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</si>
  <si>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</si>
  <si>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</si>
  <si>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</si>
  <si>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</si>
  <si>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</si>
  <si>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</si>
  <si>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</si>
  <si>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</si>
  <si>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</si>
  <si>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</si>
  <si>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</si>
  <si>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</si>
  <si>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</si>
  <si>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</si>
  <si>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</si>
  <si>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</si>
  <si>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</si>
  <si>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</si>
  <si>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</si>
  <si>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</si>
  <si>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</si>
  <si>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</si>
  <si>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</si>
  <si>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</si>
  <si>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</si>
  <si>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</si>
  <si>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</si>
  <si>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</si>
  <si>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</si>
  <si>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</si>
  <si>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</si>
  <si>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</si>
  <si>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</si>
  <si>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</si>
  <si>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</si>
  <si>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</si>
  <si>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</si>
  <si>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</si>
  <si>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</si>
  <si>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</si>
  <si>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</si>
  <si>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</si>
  <si>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</si>
  <si>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</si>
  <si>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</si>
  <si>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</si>
  <si>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</si>
  <si>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</si>
  <si>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</si>
  <si>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</si>
  <si>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</si>
  <si>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</si>
  <si>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</si>
  <si>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</si>
  <si>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</si>
  <si>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</si>
  <si>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</si>
  <si>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</si>
  <si>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</si>
  <si>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</si>
  <si>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</si>
  <si>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</si>
  <si>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</si>
  <si>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</si>
  <si>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</si>
  <si>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</si>
  <si>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</si>
  <si>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</si>
  <si>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</si>
  <si>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</si>
  <si>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</si>
  <si>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</si>
  <si>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</si>
  <si>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</si>
  <si>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</si>
  <si>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</si>
  <si>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</si>
  <si>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</si>
  <si>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</si>
  <si>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</si>
  <si>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</si>
  <si>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</si>
  <si>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</si>
  <si>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</si>
  <si>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</si>
  <si>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</si>
  <si>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</si>
  <si>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</si>
  <si>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</si>
  <si>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</si>
  <si>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</si>
  <si>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</si>
  <si>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</si>
  <si>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</si>
  <si>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</si>
  <si>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</si>
  <si>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</si>
  <si>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</si>
  <si>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</si>
  <si>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</si>
  <si>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</si>
  <si>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</si>
  <si>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</si>
  <si>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</si>
  <si>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</si>
  <si>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</si>
  <si>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</si>
  <si>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</si>
  <si>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</si>
  <si>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</si>
  <si>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</si>
  <si>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</si>
  <si>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</si>
  <si>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</si>
  <si>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</si>
  <si>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</si>
  <si>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</si>
  <si>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</si>
  <si>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</si>
  <si>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</si>
  <si>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</si>
  <si>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</si>
  <si>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</si>
  <si>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</si>
  <si>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</si>
  <si>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</si>
  <si>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</si>
  <si>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</si>
  <si>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</si>
  <si>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</si>
  <si>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</si>
  <si>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</si>
  <si>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</si>
  <si>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</si>
  <si>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</si>
  <si>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</si>
  <si>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</si>
  <si>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</si>
  <si>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</si>
  <si>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</si>
  <si>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</si>
  <si>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</si>
  <si>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</si>
  <si>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</si>
  <si>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</si>
  <si>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</si>
  <si>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</si>
  <si>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</si>
  <si>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</si>
  <si>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MTsS Al-Amin Kota Pekalongan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</si>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</sst>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MTsS Al-Amin Kota Pekalongan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720277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MTsS Al-Amin Kota Pekalongan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720277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720277</v>
      </c>
      <c r="C2" s="8" t="str">
        <f>Umum!F7</f>
        <v>MTsS Al-Amin Kota Pekalongan</v>
      </c>
      <c r="D2" s="8" t="str">
        <f>Umum!F8</f>
        <v>MTs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720277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720277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720277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720277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720277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720277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720277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720277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720277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MTsS Al-Amin Kota Pekalongan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30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7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8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9</v>
      </c>
      <c r="E34" s="11"/>
      <c r="F34" s="11"/>
      <c r="G34" s="11"/>
      <c r="H34" s="11"/>
      <c r="I34" s="11"/>
    </row>
    <row r="35" spans="2:25" hidden="1" x14ac:dyDescent="0.25">
      <c r="D35" s="10" t="str">
        <f>_xlfn.IFNA(VLOOKUP(_XJenjang,_KELAS,5,FALSE),"")</f>
        <v/>
      </c>
      <c r="E35" s="11"/>
      <c r="F35" s="11"/>
      <c r="G35" s="11"/>
      <c r="H35" s="11"/>
      <c r="I35" s="11"/>
    </row>
    <row r="36" spans="2:25" hidden="1" x14ac:dyDescent="0.25">
      <c r="D36" s="10" t="str">
        <f>_xlfn.IFNA(VLOOKUP(_XJenjang,_KELAS,6,FALSE),"")</f>
        <v/>
      </c>
      <c r="E36" s="11"/>
      <c r="F36" s="11"/>
      <c r="G36" s="11"/>
      <c r="H36" s="11"/>
      <c r="I36" s="11"/>
    </row>
    <row r="37" spans="2:25" hidden="1" x14ac:dyDescent="0.25">
      <c r="D37" s="10" t="str">
        <f>_xlfn.IFNA(VLOOKUP(_XJenjang,_KELAS,7,FALSE),"")</f>
        <v/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7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8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9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 t="str">
        <f>_xlfn.IFNA(VLOOKUP(_XJenjang,_KELAS,5,FALSE),"")</f>
        <v/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 t="str">
        <f>_xlfn.IFNA(VLOOKUP(_XJenjang,_KELAS,6,FALSE),"")</f>
        <v/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 t="str">
        <f>_xlfn.IFNA(VLOOKUP(_XJenjang,_KELAS,7,FALSE),"")</f>
        <v/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2023-12-01T02:55:50Z</dcterms:modified>
</cp:coreProperties>
</file>