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Pati\"/>
    </mc:Choice>
  </mc:AlternateContent>
  <xr:revisionPtr revIDLastSave="0" documentId="13_ncr:1_{6B2B96F9-1E72-44D3-A233-72F4492437D0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<sst xmlns="http://schemas.openxmlformats.org/spreadsheetml/2006/main" count="15943" uniqueCount="8098">
  <si>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</si>
  <si>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</si>
  <si>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</si>
  <si>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</si>
  <si>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</si>
  <si>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</si>
  <si>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</si>
  <si>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</si>
  <si>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</si>
  <si>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</si>
  <si>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</si>
  <si>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</si>
  <si>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</si>
  <si>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</si>
  <si>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</si>
  <si>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</si>
  <si>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</si>
  <si>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</si>
  <si>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</si>
  <si>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</si>
  <si>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</si>
  <si>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</si>
  <si>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</si>
  <si>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</si>
  <si>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</si>
  <si>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</si>
  <si>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</si>
  <si>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</si>
  <si>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</si>
  <si>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</si>
  <si>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</si>
  <si>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</si>
  <si>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</si>
  <si>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</si>
  <si>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</si>
  <si>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</si>
  <si>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</si>
  <si>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</si>
  <si>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</si>
  <si>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</si>
  <si>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</si>
  <si>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</si>
  <si>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</si>
  <si>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</si>
  <si>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</si>
  <si>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</si>
  <si>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</si>
  <si>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</si>
  <si>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</si>
  <si>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</si>
  <si>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</si>
  <si>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</si>
  <si>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</si>
  <si>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</si>
  <si>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</si>
  <si>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</si>
  <si>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</si>
  <si>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</si>
  <si>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</si>
  <si>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</si>
  <si>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</si>
  <si>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</si>
  <si>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</si>
  <si>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</si>
  <si>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</si>
  <si>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</si>
  <si>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</si>
  <si>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</si>
  <si>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</si>
  <si>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</si>
  <si>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</si>
  <si>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</si>
  <si>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</si>
  <si>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</si>
  <si>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</si>
  <si>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</si>
  <si>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</si>
  <si>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</si>
  <si>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</si>
  <si>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</si>
  <si>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</si>
  <si>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</si>
  <si>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</si>
  <si>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</si>
  <si>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</si>
  <si>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</si>
  <si>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</si>
  <si>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</si>
  <si>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</si>
  <si>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</si>
  <si>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</si>
  <si>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</si>
  <si>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</si>
  <si>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</si>
  <si>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</si>
  <si>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</si>
  <si>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</si>
  <si>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</si>
  <si>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</si>
  <si>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</si>
  <si>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</si>
  <si>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</si>
  <si>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</si>
  <si>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</si>
  <si>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</si>
  <si>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</si>
  <si>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</si>
  <si>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</si>
  <si>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</si>
  <si>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</si>
  <si>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</si>
  <si>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</si>
  <si>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</si>
  <si>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</si>
  <si>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</si>
  <si>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</si>
  <si>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</si>
  <si>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</si>
  <si>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</si>
  <si>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</si>
  <si>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</si>
  <si>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</si>
  <si>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</si>
  <si>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</si>
  <si>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</si>
  <si>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</si>
  <si>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</si>
  <si>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</si>
  <si>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</si>
  <si>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</si>
  <si>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</si>
  <si>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</si>
  <si>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</si>
  <si>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</si>
  <si>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</si>
  <si>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</si>
  <si>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</si>
  <si>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</si>
  <si>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</si>
  <si>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</si>
  <si>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</si>
  <si>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</si>
  <si>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</si>
  <si>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</si>
  <si>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</si>
  <si>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</si>
  <si>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</si>
  <si>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</si>
  <si>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</si>
  <si>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</si>
  <si>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</si>
  <si>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</si>
  <si>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</si>
  <si>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</si>
  <si>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</si>
  <si>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</si>
  <si>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</si>
  <si>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</si>
  <si>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</si>
  <si>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</si>
  <si>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</si>
  <si>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</si>
  <si>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</si>
  <si>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</si>
  <si>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</si>
  <si>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</si>
  <si>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</si>
  <si>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</si>
  <si>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</si>
  <si>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</si>
  <si>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</si>
  <si>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</si>
  <si>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</si>
  <si>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</si>
  <si>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</si>
  <si>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</si>
  <si>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</si>
  <si>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</si>
  <si>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</si>
  <si>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</si>
  <si>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</si>
  <si>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</si>
  <si>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</si>
  <si>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</si>
  <si>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</si>
  <si>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</si>
  <si>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</si>
  <si>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</si>
  <si>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</si>
  <si>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</si>
  <si>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</si>
  <si>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</si>
  <si>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</si>
  <si>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</si>
  <si>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</si>
  <si>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</si>
  <si>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</si>
  <si>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</si>
  <si>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</si>
  <si>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</si>
  <si>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</si>
  <si>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</si>
  <si>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</si>
  <si>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</si>
  <si>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</si>
  <si>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</si>
  <si>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</si>
  <si>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</si>
  <si>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</si>
  <si>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</si>
  <si>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</si>
  <si>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</si>
  <si>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</si>
  <si>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</si>
  <si>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</si>
  <si>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</si>
  <si>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</si>
  <si>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</si>
  <si>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</si>
  <si>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</si>
  <si>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</si>
  <si>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</si>
  <si>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</si>
  <si>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</si>
  <si>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</si>
  <si>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</si>
  <si>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</si>
  <si>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</si>
  <si>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</si>
  <si>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</si>
  <si>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</si>
  <si>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</si>
  <si>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</si>
  <si>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</si>
  <si>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</si>
  <si>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</si>
  <si>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</si>
  <si>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</si>
  <si>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</si>
  <si>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</si>
  <si>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</si>
  <si>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</si>
  <si>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</si>
  <si>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</si>
  <si>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</si>
  <si>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</si>
  <si>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</si>
  <si>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</si>
  <si>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</si>
  <si>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</si>
  <si>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</si>
  <si>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</si>
  <si>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</si>
  <si>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</si>
  <si>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</si>
  <si>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</si>
  <si>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</si>
  <si>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</si>
  <si>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</si>
  <si>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</si>
  <si>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</si>
  <si>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</si>
  <si>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</si>
  <si>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</si>
  <si>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</si>
  <si>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</si>
  <si>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</si>
  <si>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</si>
  <si>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</si>
  <si>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</si>
  <si>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</si>
  <si>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</si>
  <si>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</si>
  <si>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</si>
  <si>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</si>
  <si>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</si>
  <si>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</si>
  <si>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</si>
  <si>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</si>
  <si>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</si>
  <si>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</si>
  <si>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</si>
  <si>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</si>
  <si>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</si>
  <si>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</si>
  <si>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</si>
  <si>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</si>
  <si>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</si>
  <si>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</si>
  <si>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</si>
  <si>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</si>
  <si>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</si>
  <si>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</si>
  <si>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</si>
  <si>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</si>
  <si>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</si>
  <si>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</si>
  <si>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</si>
  <si>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</si>
  <si>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</si>
  <si>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</si>
  <si>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</si>
  <si>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</si>
  <si>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</si>
  <si>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</si>
  <si>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</si>
  <si>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</si>
  <si>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</si>
  <si>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</si>
  <si>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</si>
  <si>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</si>
  <si>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</si>
  <si>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</si>
  <si>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</si>
  <si>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</si>
  <si>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</si>
  <si>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</si>
  <si>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</si>
  <si>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</si>
  <si>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</si>
  <si>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</si>
  <si>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</si>
  <si>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</si>
  <si>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</si>
  <si>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</si>
  <si>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</si>
  <si>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</si>
  <si>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</si>
  <si>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</si>
  <si>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</si>
  <si>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</si>
  <si>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</si>
  <si>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</si>
  <si>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</si>
  <si>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</si>
  <si>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</si>
  <si>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</si>
  <si>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</si>
  <si>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</si>
  <si>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</si>
  <si>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</si>
  <si>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</si>
  <si>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</si>
  <si>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</si>
  <si>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</si>
  <si>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</si>
  <si>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</si>
  <si>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</si>
  <si>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</si>
  <si>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</si>
  <si>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</si>
  <si>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</si>
  <si>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</si>
  <si>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</si>
  <si>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</si>
  <si>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</si>
  <si>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</si>
  <si>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</si>
  <si>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</si>
  <si>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</si>
  <si>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</si>
  <si>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</si>
  <si>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</si>
  <si>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</si>
  <si>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</si>
  <si>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</si>
  <si>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</si>
  <si>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</si>
  <si>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</si>
  <si>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</si>
  <si>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</si>
  <si>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</si>
  <si>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</si>
  <si>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</si>
  <si>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</si>
  <si>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</si>
  <si>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</si>
  <si>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</si>
  <si>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</si>
  <si>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</si>
  <si>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</si>
  <si>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</si>
  <si>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</si>
  <si>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</si>
  <si>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</si>
  <si>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</si>
  <si>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</si>
  <si>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</si>
  <si>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</si>
  <si>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</si>
  <si>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</si>
  <si>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</si>
  <si>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</si>
  <si>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</si>
  <si>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</si>
  <si>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</si>
  <si>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</si>
  <si>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</si>
  <si>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</si>
  <si>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</si>
  <si>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</si>
  <si>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</si>
  <si>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</si>
  <si>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</si>
  <si>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</si>
  <si>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</si>
  <si>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</si>
  <si>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</si>
  <si>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</si>
  <si>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</si>
  <si>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</si>
  <si>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</si>
  <si>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</si>
  <si>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</si>
  <si>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</si>
  <si>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</si>
  <si>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</si>
  <si>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</si>
  <si>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</si>
  <si>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</si>
  <si>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</si>
  <si>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</si>
  <si>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</si>
  <si>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</si>
  <si>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</si>
  <si>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</si>
  <si>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</si>
  <si>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</si>
  <si>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</si>
  <si>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</si>
  <si>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</si>
  <si>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</si>
  <si>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</si>
  <si>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</si>
  <si>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</si>
  <si>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</si>
  <si>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</si>
  <si>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</si>
  <si>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</si>
  <si>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</si>
  <si>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</si>
  <si>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</si>
  <si>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</si>
  <si>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</si>
  <si>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</si>
  <si>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</si>
  <si>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</si>
  <si>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</si>
  <si>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</si>
  <si>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</si>
  <si>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</si>
  <si>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</si>
  <si>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</si>
  <si>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</si>
  <si>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</si>
  <si>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</si>
  <si>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</si>
  <si>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</si>
  <si>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</si>
  <si>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</si>
  <si>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</si>
  <si>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</si>
  <si>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</si>
  <si>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</si>
  <si>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</si>
  <si>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</si>
  <si>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</si>
  <si>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</si>
  <si>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</si>
  <si>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</si>
  <si>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</si>
  <si>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</si>
  <si>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</si>
  <si>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</si>
  <si>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</si>
  <si>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</si>
  <si>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</si>
  <si>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</si>
  <si>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</si>
  <si>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</si>
  <si>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</si>
  <si>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</si>
  <si>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</si>
  <si>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</si>
  <si>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</si>
  <si>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</si>
  <si>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</si>
  <si>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</si>
  <si>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</si>
  <si>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</si>
  <si>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</si>
  <si>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</si>
  <si>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</si>
  <si>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</si>
  <si>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</si>
  <si>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</si>
  <si>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</si>
  <si>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</si>
  <si>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</si>
  <si>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</si>
  <si>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</si>
  <si>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</si>
  <si>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</si>
  <si>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</si>
  <si>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</si>
  <si>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</si>
  <si>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</si>
  <si>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</si>
  <si>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</si>
  <si>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</si>
  <si>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</si>
  <si>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</si>
  <si>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</si>
  <si>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</si>
  <si>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</si>
  <si>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</si>
  <si>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</si>
  <si>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</si>
  <si>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</si>
  <si>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</si>
  <si>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</si>
  <si>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</si>
  <si>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</si>
  <si>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</si>
  <si>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</si>
  <si>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</si>
  <si>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</si>
  <si>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</si>
  <si>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</si>
  <si>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</si>
  <si>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</si>
  <si>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</si>
  <si>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</si>
  <si>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</si>
  <si>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</si>
  <si>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</si>
  <si>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</si>
  <si>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</si>
  <si>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</si>
  <si>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</si>
  <si>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</si>
  <si>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</si>
  <si>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</si>
  <si>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</si>
  <si>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</si>
  <si>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</si>
  <si>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</si>
  <si>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</si>
  <si>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</si>
  <si>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</si>
  <si>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</si>
  <si>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</si>
  <si>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</si>
  <si>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</si>
  <si>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</si>
  <si>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</si>
  <si>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</si>
  <si>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</si>
  <si>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</si>
  <si>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</si>
  <si>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</si>
  <si>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</si>
  <si>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</si>
  <si>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</si>
  <si>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</si>
  <si>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</si>
  <si>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</si>
  <si>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</si>
  <si>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</si>
  <si>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</si>
  <si>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</si>
  <si>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</si>
  <si>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</si>
  <si>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</si>
  <si>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</si>
  <si>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</si>
  <si>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</si>
  <si>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</si>
  <si>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</si>
  <si>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</si>
  <si>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</si>
  <si>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</si>
  <si>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</si>
  <si>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</si>
  <si>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</si>
  <si>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</si>
  <si>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</si>
  <si>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</si>
  <si>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</si>
  <si>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</si>
  <si>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</si>
  <si>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</si>
  <si>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</si>
  <si>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</si>
  <si>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</si>
  <si>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</si>
  <si>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</si>
  <si>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</si>
  <si>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</si>
  <si>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</si>
  <si>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</si>
  <si>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</si>
  <si>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</si>
  <si>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</si>
  <si>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</si>
  <si>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</si>
  <si>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</si>
  <si>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</si>
  <si>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</si>
  <si>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</si>
  <si>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</si>
  <si>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</si>
  <si>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</si>
  <si>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</si>
  <si>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</si>
  <si>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</si>
  <si>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</si>
  <si>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</si>
  <si>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</si>
  <si>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</si>
  <si>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</si>
  <si>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</si>
  <si>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</si>
  <si>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</si>
  <si>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</si>
  <si>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</si>
  <si>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</si>
  <si>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</si>
  <si>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</si>
  <si>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</si>
  <si>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</si>
  <si>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</si>
  <si>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</si>
  <si>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</si>
  <si>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</si>
  <si>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</si>
  <si>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</si>
  <si>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</si>
  <si>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</si>
  <si>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</si>
  <si>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</si>
  <si>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</si>
  <si>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</si>
  <si>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</si>
  <si>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</si>
  <si>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</si>
  <si>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</si>
  <si>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</si>
  <si>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</si>
  <si>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</si>
  <si>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</si>
  <si>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</si>
  <si>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</si>
  <si>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</si>
  <si>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</si>
  <si>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</si>
  <si>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</si>
  <si>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</si>
  <si>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</si>
  <si>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</si>
  <si>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</si>
  <si>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</si>
  <si>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</si>
  <si>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</si>
  <si>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</si>
  <si>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</si>
  <si>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</si>
  <si>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</si>
  <si>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</si>
  <si>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</si>
  <si>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</si>
  <si>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</si>
  <si>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</si>
  <si>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</si>
  <si>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</si>
  <si>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</si>
  <si>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</si>
  <si>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</si>
  <si>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</si>
  <si>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</si>
  <si>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</si>
  <si>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</si>
  <si>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</si>
  <si>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</si>
  <si>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</si>
  <si>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</si>
  <si>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</si>
  <si>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</si>
  <si>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</si>
  <si>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</si>
  <si>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</si>
  <si>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</si>
  <si>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</si>
  <si>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</si>
  <si>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</si>
  <si>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</si>
  <si>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</si>
  <si>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</si>
  <si>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</si>
  <si>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</si>
  <si>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</si>
  <si>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</si>
  <si>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</si>
  <si>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</si>
  <si>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</si>
  <si>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</si>
  <si>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</si>
  <si>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</si>
  <si>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</si>
  <si>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</si>
  <si>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</si>
  <si>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</si>
  <si>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</si>
  <si>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</si>
  <si>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</si>
  <si>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</si>
  <si>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</si>
  <si>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</si>
  <si>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</si>
  <si>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</si>
  <si>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</si>
  <si>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</si>
  <si>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</si>
  <si>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</si>
  <si>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</si>
  <si>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</si>
  <si>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</si>
  <si>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</si>
  <si>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</si>
  <si>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</si>
  <si>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</si>
  <si>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</si>
  <si>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</si>
  <si>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</si>
  <si>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</si>
  <si>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</si>
  <si>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</si>
  <si>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</si>
  <si>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</si>
  <si>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</si>
  <si>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</si>
  <si>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</si>
  <si>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</si>
  <si>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</si>
  <si>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</si>
  <si>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</si>
  <si>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</si>
  <si>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</si>
  <si>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</si>
  <si>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</si>
  <si>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</si>
  <si>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</si>
  <si>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</si>
  <si>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</si>
  <si>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</si>
  <si>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</si>
  <si>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</si>
  <si>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</si>
  <si>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</si>
  <si>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</si>
  <si>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</si>
  <si>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</si>
  <si>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</si>
  <si>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</si>
  <si>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</si>
  <si>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</si>
  <si>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</si>
  <si>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</si>
  <si>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</si>
  <si>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</si>
  <si>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</si>
  <si>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</si>
  <si>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</si>
  <si>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</si>
  <si>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</si>
  <si>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</si>
  <si>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</si>
  <si>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</si>
  <si>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</si>
  <si>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</si>
  <si>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</si>
  <si>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</si>
  <si>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</si>
  <si>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</si>
  <si>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</si>
  <si>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</si>
  <si>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</si>
  <si>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</si>
  <si>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</si>
  <si>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</si>
  <si>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</si>
  <si>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</si>
  <si>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</si>
  <si>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</si>
  <si>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</si>
  <si>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</si>
  <si>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</si>
  <si>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</si>
  <si>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</si>
  <si>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</si>
  <si>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</si>
  <si>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</si>
  <si>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</si>
  <si>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</si>
  <si>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</si>
  <si>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</si>
  <si>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</si>
  <si>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</si>
  <si>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</si>
  <si>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</si>
  <si>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</si>
  <si>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</si>
  <si>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</si>
  <si>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</si>
  <si>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</si>
  <si>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</si>
  <si>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</si>
  <si>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</si>
  <si>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</si>
  <si>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</si>
  <si>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</si>
  <si>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</si>
  <si>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</si>
  <si>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</si>
  <si>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</si>
  <si>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</si>
  <si>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</si>
  <si>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</si>
  <si>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</si>
  <si>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</si>
  <si>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</si>
  <si>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</si>
  <si>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</si>
  <si>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</si>
  <si>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</si>
  <si>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</si>
  <si>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</si>
  <si>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</si>
  <si>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</si>
  <si>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</si>
  <si>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</si>
  <si>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</si>
  <si>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</si>
  <si>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</si>
  <si>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</si>
  <si>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</si>
  <si>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</si>
  <si>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</si>
  <si>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</si>
  <si>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</si>
  <si>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</si>
  <si>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</si>
  <si>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</si>
  <si>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</si>
  <si>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</si>
  <si>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</si>
  <si>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</si>
  <si>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</si>
  <si>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</si>
  <si>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</si>
  <si>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</si>
  <si>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</si>
  <si>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</si>
  <si>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</si>
  <si>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</si>
  <si>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</si>
  <si>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</si>
  <si>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</si>
  <si>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</si>
  <si>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</si>
  <si>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</si>
  <si>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</si>
  <si>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</si>
  <si>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</si>
  <si>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</si>
  <si>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</si>
  <si>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</si>
  <si>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</si>
  <si>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</si>
  <si>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</si>
  <si>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</si>
  <si>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</si>
  <si>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</si>
  <si>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</si>
  <si>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</si>
  <si>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</si>
  <si>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</si>
  <si>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</si>
  <si>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</si>
  <si>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</si>
  <si>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</si>
  <si>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</si>
  <si>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</si>
  <si>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</si>
  <si>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</si>
  <si>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</si>
  <si>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</si>
  <si>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</si>
  <si>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</si>
  <si>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</si>
  <si>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</si>
  <si>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</si>
  <si>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</si>
  <si>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</si>
  <si>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</si>
  <si>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</si>
  <si>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</si>
  <si>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</si>
  <si>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</si>
  <si>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</si>
  <si>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</si>
  <si>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</si>
  <si>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</si>
  <si>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</si>
  <si>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</si>
  <si>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</si>
  <si>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</si>
  <si>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</si>
  <si>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</si>
  <si>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</si>
  <si>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</si>
  <si>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</si>
  <si>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</si>
  <si>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</si>
  <si>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</si>
  <si>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</si>
  <si>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</si>
  <si>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</si>
  <si>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</si>
  <si>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</si>
  <si>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</si>
  <si>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</si>
  <si>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</si>
  <si>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</si>
  <si>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</si>
  <si>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</si>
  <si>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</si>
  <si>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</si>
  <si>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</si>
  <si>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</si>
  <si>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</si>
  <si>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</si>
  <si>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</si>
  <si>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</si>
  <si>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</si>
  <si>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</si>
  <si>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</si>
  <si>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</si>
  <si>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</si>
  <si>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</si>
  <si>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</si>
  <si>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</si>
  <si>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</si>
  <si>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</si>
  <si>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</si>
  <si>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</si>
  <si>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</si>
  <si>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</si>
  <si>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</si>
  <si>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</si>
  <si>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</si>
  <si>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</si>
  <si>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</si>
  <si>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</si>
  <si>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</si>
  <si>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</si>
  <si>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</si>
  <si>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</si>
  <si>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</si>
  <si>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</si>
  <si>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</si>
  <si>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</si>
  <si>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</si>
  <si>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</si>
  <si>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</si>
  <si>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</si>
  <si>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</si>
  <si>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</si>
  <si>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</si>
  <si>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</si>
  <si>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</si>
  <si>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</si>
  <si>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</si>
  <si>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</si>
  <si>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</si>
  <si>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</si>
  <si>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</si>
  <si>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</si>
  <si>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</si>
  <si>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</si>
  <si>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</si>
  <si>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</si>
  <si>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</si>
  <si>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</si>
  <si>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</si>
  <si>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</si>
  <si>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</si>
  <si>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</si>
  <si>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</si>
  <si>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</si>
  <si>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</si>
  <si>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</si>
  <si>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</si>
  <si>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</si>
  <si>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</si>
  <si>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</si>
  <si>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</si>
  <si>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</si>
  <si>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</si>
  <si>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</si>
  <si>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</si>
  <si>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</si>
  <si>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</si>
  <si>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</si>
  <si>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</si>
  <si>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</si>
  <si>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</si>
  <si>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</si>
  <si>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</si>
  <si>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</si>
  <si>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</si>
  <si>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</si>
  <si>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</si>
  <si>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</si>
  <si>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</si>
  <si>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</si>
  <si>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</si>
  <si>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</si>
  <si>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</si>
  <si>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</si>
  <si>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</si>
  <si>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</si>
  <si>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</si>
  <si>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</si>
  <si>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</si>
  <si>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</si>
  <si>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</si>
  <si>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</si>
  <si>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</si>
  <si>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</si>
  <si>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</si>
  <si>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</si>
  <si>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</si>
  <si>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</si>
  <si>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</si>
  <si>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</si>
  <si>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</si>
  <si>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</si>
  <si>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</si>
  <si>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</si>
  <si>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</si>
  <si>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</si>
  <si>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</si>
  <si>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</si>
  <si>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</si>
  <si>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</si>
  <si>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</si>
  <si>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</si>
  <si>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</si>
  <si>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</si>
  <si>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</si>
  <si>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</si>
  <si>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</si>
  <si>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</si>
  <si>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</si>
  <si>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</si>
  <si>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</si>
  <si>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</si>
  <si>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</si>
  <si>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</si>
  <si>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</si>
  <si>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</si>
  <si>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</si>
  <si>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</si>
  <si>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</si>
  <si>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</si>
  <si>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</si>
  <si>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</si>
  <si>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</si>
  <si>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</si>
  <si>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</si>
  <si>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</si>
  <si>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</si>
  <si>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</si>
  <si>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</si>
  <si>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</si>
  <si>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</si>
  <si>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</si>
  <si>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</si>
  <si>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</si>
  <si>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</si>
  <si>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</si>
  <si>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</si>
  <si>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</si>
  <si>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</si>
  <si>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</si>
  <si>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</si>
  <si>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</si>
  <si>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</si>
  <si>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</si>
  <si>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</si>
  <si>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</si>
  <si>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</si>
  <si>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</si>
  <si>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</si>
  <si>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</si>
  <si>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</si>
  <si>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</si>
  <si>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</si>
  <si>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</si>
  <si>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</si>
  <si>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</si>
  <si>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</si>
  <si>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</si>
  <si>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</si>
  <si>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</si>
  <si>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</si>
  <si>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</si>
  <si>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</si>
  <si>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</si>
  <si>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</si>
  <si>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</si>
  <si>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</si>
  <si>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</si>
  <si>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</si>
  <si>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</si>
  <si>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</si>
  <si>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</si>
  <si>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</si>
  <si>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</si>
  <si>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</si>
  <si>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</si>
  <si>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</si>
  <si>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</si>
  <si>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</si>
  <si>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</si>
  <si>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</si>
  <si>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</si>
  <si>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</si>
  <si>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</si>
  <si>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</si>
  <si>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</si>
  <si>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</si>
  <si>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</si>
  <si>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</si>
  <si>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</si>
  <si>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</si>
  <si>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</si>
  <si>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</si>
  <si>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</si>
  <si>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</si>
  <si>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</si>
  <si>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</si>
  <si>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</si>
  <si>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</si>
  <si>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</si>
  <si>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</si>
  <si>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</si>
  <si>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</si>
  <si>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</si>
  <si>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</si>
  <si>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</si>
  <si>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</si>
  <si>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</si>
  <si>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</si>
  <si>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</si>
  <si>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</si>
  <si>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</si>
  <si>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</si>
  <si>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</si>
  <si>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</si>
  <si>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</si>
  <si>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</si>
  <si>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</si>
  <si>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</si>
  <si>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</si>
  <si>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</si>
  <si>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</si>
  <si>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</si>
  <si>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</si>
  <si>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</si>
  <si>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</si>
  <si>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</si>
  <si>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</si>
  <si>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</si>
  <si>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</si>
  <si>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</si>
  <si>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</si>
  <si>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</si>
  <si>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</si>
  <si>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</si>
  <si>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</si>
  <si>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</si>
  <si>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</si>
  <si>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</si>
  <si>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</si>
  <si>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</si>
  <si>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</si>
  <si>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</si>
  <si>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</si>
  <si>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</si>
  <si>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</si>
  <si>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</si>
  <si>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</si>
  <si>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</si>
  <si>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</si>
  <si>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</si>
  <si>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</si>
  <si>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</si>
  <si>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</si>
  <si>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</si>
  <si>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</si>
  <si>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</si>
  <si>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</si>
  <si>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</si>
  <si>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</si>
  <si>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</si>
  <si>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</si>
  <si>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</si>
  <si>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</si>
  <si>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</si>
  <si>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</si>
  <si>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</si>
  <si>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</si>
  <si>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</si>
  <si>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</si>
  <si>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</si>
  <si>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</si>
  <si>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</si>
  <si>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</si>
  <si>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</si>
  <si>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</si>
  <si>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</si>
  <si>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</si>
  <si>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</si>
  <si>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</si>
  <si>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</si>
  <si>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</si>
  <si>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</si>
  <si>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</si>
  <si>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</si>
  <si>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</si>
  <si>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</si>
  <si>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</si>
  <si>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</si>
  <si>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</si>
  <si>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</si>
  <si>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</si>
  <si>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</si>
  <si>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</si>
  <si>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</si>
  <si>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</si>
  <si>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</si>
  <si>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</si>
  <si>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</si>
  <si>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</si>
  <si>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</si>
  <si>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</si>
  <si>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</si>
  <si>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</si>
  <si>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</si>
  <si>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</si>
  <si>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</si>
  <si>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</si>
  <si>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</si>
  <si>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</si>
  <si>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</si>
  <si>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</si>
  <si>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</si>
  <si>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</si>
  <si>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</si>
  <si>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</si>
  <si>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</si>
  <si>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</si>
  <si>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</si>
  <si>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</si>
  <si>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</si>
  <si>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</si>
  <si>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</si>
  <si>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</si>
  <si>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</si>
  <si>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</si>
  <si>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</si>
  <si>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</si>
  <si>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</si>
  <si>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</si>
  <si>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</si>
  <si>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</si>
  <si>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</si>
  <si>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</si>
  <si>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</si>
  <si>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</si>
  <si>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</si>
  <si>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</si>
  <si>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</si>
  <si>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</si>
  <si>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</si>
  <si>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</si>
  <si>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</si>
  <si>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</si>
  <si>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</si>
  <si>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</si>
  <si>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</si>
  <si>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</si>
  <si>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</si>
  <si>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</si>
  <si>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</si>
  <si>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</si>
  <si>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</si>
  <si>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</si>
  <si>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</si>
  <si>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</si>
  <si>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</si>
  <si>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</si>
  <si>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</si>
  <si>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</si>
  <si>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</si>
  <si>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</si>
  <si>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</si>
  <si>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</si>
  <si>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</si>
  <si>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</si>
  <si>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</si>
  <si>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</si>
  <si>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</si>
  <si>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</si>
  <si>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</si>
  <si>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</si>
  <si>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</si>
  <si>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</si>
  <si>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</si>
  <si>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</si>
  <si>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</si>
  <si>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</si>
  <si>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</si>
  <si>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</si>
  <si>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</si>
  <si>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</si>
  <si>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</si>
  <si>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</si>
  <si>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</si>
  <si>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</si>
  <si>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</si>
  <si>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</si>
  <si>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</si>
  <si>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</si>
  <si>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</si>
  <si>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</si>
  <si>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</si>
  <si>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</si>
  <si>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</si>
  <si>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</si>
  <si>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</si>
  <si>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</si>
  <si>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</si>
  <si>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</si>
  <si>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</si>
  <si>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</si>
  <si>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</si>
  <si>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</si>
  <si>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</si>
  <si>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</si>
  <si>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</si>
  <si>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</si>
  <si>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</si>
  <si>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</si>
  <si>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</si>
  <si>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</si>
  <si>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</si>
  <si>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</si>
  <si>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</si>
  <si>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</si>
  <si>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</si>
  <si>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</si>
  <si>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</si>
  <si>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</si>
  <si>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</si>
  <si>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</si>
  <si>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</si>
  <si>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</si>
  <si>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</si>
  <si>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</si>
  <si>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</si>
  <si>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</si>
  <si>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</si>
  <si>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</si>
  <si>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</si>
  <si>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</si>
  <si>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</si>
  <si>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</si>
  <si>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</si>
  <si>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</si>
  <si>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</si>
  <si>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</si>
  <si>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</si>
  <si>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</si>
  <si>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</si>
  <si>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</si>
  <si>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</si>
  <si>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</si>
  <si>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</si>
  <si>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</si>
  <si>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</si>
  <si>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</si>
  <si>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</si>
  <si>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</si>
  <si>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</si>
  <si>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</si>
  <si>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</si>
  <si>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</si>
  <si>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</si>
  <si>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</si>
  <si>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</si>
  <si>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</si>
  <si>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</si>
  <si>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</si>
  <si>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</si>
  <si>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</si>
  <si>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</si>
  <si>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</si>
  <si>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</si>
  <si>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</si>
  <si>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</si>
  <si>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</si>
  <si>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</si>
  <si>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</si>
  <si>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</si>
  <si>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</si>
  <si>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</si>
  <si>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</si>
  <si>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</si>
  <si>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</si>
  <si>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</si>
  <si>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</si>
  <si>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</si>
  <si>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</si>
  <si>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</si>
  <si>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</si>
  <si>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</si>
  <si>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</si>
  <si>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</si>
  <si>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</si>
  <si>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</si>
  <si>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</si>
  <si>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</si>
  <si>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</si>
  <si>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</si>
  <si>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</si>
  <si>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</si>
  <si>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</si>
  <si>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</si>
  <si>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</si>
  <si>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</si>
  <si>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</si>
  <si>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</si>
  <si>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</si>
  <si>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</si>
  <si>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</si>
  <si>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</si>
  <si>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</si>
  <si>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</si>
  <si>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</si>
  <si>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</si>
  <si>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</si>
  <si>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</si>
  <si>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</si>
  <si>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</si>
  <si>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</si>
  <si>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</si>
  <si>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</si>
  <si>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</si>
  <si>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</si>
  <si>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</si>
  <si>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</si>
  <si>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</si>
  <si>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</si>
  <si>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</si>
  <si>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</si>
  <si>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</si>
  <si>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</si>
  <si>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</si>
  <si>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</si>
  <si>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</si>
  <si>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</si>
  <si>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</si>
  <si>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</si>
  <si>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</si>
  <si>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</si>
  <si>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</si>
  <si>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</si>
  <si>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</si>
  <si>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</si>
  <si>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</si>
  <si>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</si>
  <si>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</si>
  <si>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</si>
  <si>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</si>
  <si>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</si>
  <si>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</si>
  <si>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</si>
  <si>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</si>
  <si>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</si>
  <si>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</si>
  <si>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</si>
  <si>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</si>
  <si>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</si>
  <si>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</si>
  <si>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</si>
  <si>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</si>
  <si>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</si>
  <si>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</si>
  <si>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</si>
  <si>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</si>
  <si>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</si>
  <si>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</si>
  <si>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</si>
  <si>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</si>
  <si>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</si>
  <si>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</si>
  <si>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</si>
  <si>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</si>
  <si>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</si>
  <si>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</si>
  <si>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</si>
  <si>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</si>
  <si>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</si>
  <si>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</si>
  <si>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</si>
  <si>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</si>
  <si>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</si>
  <si>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</si>
  <si>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</si>
  <si>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</si>
  <si>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</si>
  <si>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</si>
  <si>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</si>
  <si>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</si>
  <si>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</si>
  <si>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</si>
  <si>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</si>
  <si>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</si>
  <si>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</si>
  <si>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</si>
  <si>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</si>
  <si>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</si>
  <si>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</si>
  <si>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</si>
  <si>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</si>
  <si>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</si>
  <si>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</si>
  <si>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</si>
  <si>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</si>
  <si>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</si>
  <si>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</si>
  <si>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</si>
  <si>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</si>
  <si>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</si>
  <si>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</si>
  <si>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</si>
  <si>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</si>
  <si>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</si>
  <si>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</si>
  <si>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</si>
  <si>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</si>
  <si>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</si>
  <si>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</si>
  <si>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</si>
  <si>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</si>
  <si>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</si>
  <si>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</si>
  <si>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</si>
  <si>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</si>
  <si>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</si>
  <si>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</si>
  <si>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</si>
  <si>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</si>
  <si>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</si>
  <si>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</si>
  <si>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</si>
  <si>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</si>
  <si>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</si>
  <si>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</si>
  <si>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</si>
  <si>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</si>
  <si>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</si>
  <si>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</si>
  <si>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</si>
  <si>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</si>
  <si>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</si>
  <si>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</si>
  <si>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</si>
  <si>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</si>
  <si>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</si>
  <si>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</si>
  <si>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</si>
  <si>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</si>
  <si>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</si>
  <si>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</si>
  <si>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</si>
  <si>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</si>
  <si>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</si>
  <si>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</si>
  <si>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</si>
  <si>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</si>
  <si>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</si>
  <si>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</si>
  <si>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</si>
  <si>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</si>
  <si>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</si>
  <si>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</si>
  <si>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</si>
  <si>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</si>
  <si>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</si>
  <si>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</si>
  <si>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</si>
  <si>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</si>
  <si>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</si>
  <si>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</si>
  <si>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</si>
  <si>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</si>
  <si>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</si>
  <si>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</si>
  <si>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</si>
  <si>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</si>
  <si>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</si>
  <si>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</si>
  <si>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</si>
  <si>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</si>
  <si>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</si>
  <si>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</si>
  <si>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</si>
  <si>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</si>
  <si>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</si>
  <si>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</si>
  <si>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</si>
  <si>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</si>
  <si>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</si>
  <si>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</si>
  <si>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</si>
  <si>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</si>
  <si>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</si>
  <si>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</si>
  <si>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</si>
  <si>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</si>
  <si>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</si>
  <si>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</si>
  <si>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</si>
  <si>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</si>
  <si>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</si>
  <si>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</si>
  <si>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</si>
  <si>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</si>
  <si>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</si>
  <si>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</si>
  <si>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</si>
  <si>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</si>
  <si>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</si>
  <si>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</si>
  <si>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</si>
  <si>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</si>
  <si>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</si>
  <si>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</si>
  <si>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</si>
  <si>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</si>
  <si>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</si>
  <si>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</si>
  <si>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</si>
  <si>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</si>
  <si>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</si>
  <si>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</si>
  <si>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</si>
  <si>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</si>
  <si>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</si>
  <si>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</si>
  <si>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</si>
  <si>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</si>
  <si>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</si>
  <si>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</si>
  <si>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</si>
  <si>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</si>
  <si>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</si>
  <si>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</si>
  <si>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</si>
  <si>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</si>
  <si>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</si>
  <si>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</si>
  <si>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</si>
  <si>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</si>
  <si>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</si>
  <si>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</si>
  <si>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</si>
  <si>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</si>
  <si>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</si>
  <si>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</si>
  <si>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</si>
  <si>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</si>
  <si>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</si>
  <si>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</si>
  <si>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</si>
  <si>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</si>
  <si>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</si>
  <si>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</si>
  <si>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</si>
  <si>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</si>
  <si>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</si>
  <si>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</si>
  <si>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</si>
  <si>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</si>
  <si>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</si>
  <si>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</si>
  <si>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</si>
  <si>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</si>
  <si>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</si>
  <si>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</si>
  <si>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</si>
  <si>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</si>
  <si>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</si>
  <si>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</si>
  <si>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</si>
  <si>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</si>
  <si>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</si>
  <si>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</si>
  <si>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</si>
  <si>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</si>
  <si>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</si>
  <si>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</si>
  <si>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</si>
  <si>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</si>
  <si>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</si>
  <si>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</si>
  <si>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</si>
  <si>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</si>
  <si>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</si>
  <si>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</si>
  <si>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</si>
  <si>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</si>
  <si>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</si>
  <si>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</si>
  <si>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</si>
  <si>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</si>
  <si>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</si>
  <si>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</si>
  <si>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</si>
  <si>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</si>
  <si>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</si>
  <si>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</si>
  <si>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</si>
  <si>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</si>
  <si>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</si>
  <si>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</si>
  <si>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</si>
  <si>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</si>
  <si>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</si>
  <si>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</si>
  <si>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</si>
  <si>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</si>
  <si>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</si>
  <si>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</si>
  <si>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</si>
  <si>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</si>
  <si>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</si>
  <si>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</si>
  <si>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</si>
  <si>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</si>
  <si>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</si>
  <si>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</si>
  <si>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</si>
  <si>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</si>
  <si>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</si>
  <si>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</si>
  <si>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</si>
  <si>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</si>
  <si>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</si>
  <si>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</si>
  <si>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</si>
  <si>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</si>
  <si>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</si>
  <si>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</si>
  <si>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</si>
  <si>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</si>
  <si>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</si>
  <si>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</si>
  <si>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</si>
  <si>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</si>
  <si>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</si>
  <si>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</si>
  <si>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</si>
  <si>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</si>
  <si>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</si>
  <si>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</si>
  <si>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</si>
  <si>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</si>
  <si>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</si>
  <si>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</si>
  <si>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</si>
  <si>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</si>
  <si>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</si>
  <si>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</si>
  <si>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</si>
  <si>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</si>
  <si>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</si>
  <si>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</si>
  <si>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</si>
  <si>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</si>
  <si>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</si>
  <si>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</si>
  <si>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</si>
  <si>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</si>
  <si>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</si>
  <si>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</si>
  <si>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</si>
  <si>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</si>
  <si>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</si>
  <si>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</si>
  <si>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</si>
  <si>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</si>
  <si>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</si>
  <si>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</si>
  <si>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</si>
  <si>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</si>
  <si>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</si>
  <si>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</si>
  <si>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</si>
  <si>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</si>
  <si>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</si>
  <si>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</si>
  <si>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</si>
  <si>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</si>
  <si>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</si>
  <si>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</si>
  <si>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</si>
  <si>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</si>
  <si>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</si>
  <si>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</si>
  <si>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</si>
  <si>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</si>
  <si>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</si>
  <si>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</si>
  <si>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</si>
  <si>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</si>
  <si>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</si>
  <si>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</si>
  <si>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</si>
  <si>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</si>
  <si>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</si>
  <si>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</si>
  <si>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</si>
  <si>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</si>
  <si>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</si>
  <si>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</si>
  <si>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</si>
  <si>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</si>
  <si>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</si>
  <si>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</si>
  <si>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</si>
  <si>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</si>
  <si>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</si>
  <si>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</si>
  <si>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</si>
  <si>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</si>
  <si>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</si>
  <si>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</si>
  <si>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</si>
  <si>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</si>
  <si>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</si>
  <si>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</si>
  <si>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</si>
  <si>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</si>
  <si>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</si>
  <si>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</si>
  <si>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</si>
  <si>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</si>
  <si>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</si>
  <si>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</si>
  <si>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</si>
  <si>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</si>
  <si>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</si>
  <si>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</si>
  <si>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</si>
  <si>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</si>
  <si>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</si>
  <si>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</si>
  <si>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</si>
  <si>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</si>
  <si>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</si>
  <si>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</si>
  <si>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</si>
  <si>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</si>
  <si>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</si>
  <si>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</si>
  <si>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</si>
  <si>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</si>
  <si>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</si>
  <si>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</si>
  <si>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</si>
  <si>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</si>
  <si>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</si>
  <si>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</si>
  <si>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</si>
  <si>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</si>
  <si>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</si>
  <si>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</si>
  <si>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</si>
  <si>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</si>
  <si>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</si>
  <si>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</si>
  <si>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</si>
  <si>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</si>
  <si>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</si>
  <si>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</si>
  <si>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</si>
  <si>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</si>
  <si>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</si>
  <si>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</si>
  <si>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</si>
  <si>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</si>
  <si>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</si>
  <si>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</si>
  <si>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</si>
  <si>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</si>
  <si>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</si>
  <si>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</si>
  <si>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</si>
  <si>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</si>
  <si>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</si>
  <si>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</si>
  <si>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</si>
  <si>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</si>
  <si>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</si>
  <si>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</si>
  <si>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</si>
  <si>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</si>
  <si>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</si>
  <si>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</si>
  <si>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</si>
  <si>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</si>
  <si>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</si>
  <si>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</si>
  <si>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</si>
  <si>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</si>
  <si>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</si>
  <si>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</si>
  <si>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</si>
  <si>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</si>
  <si>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</si>
  <si>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</si>
  <si>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</si>
  <si>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</si>
  <si>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</si>
  <si>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</si>
  <si>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</si>
  <si>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</si>
  <si>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</si>
  <si>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</si>
  <si>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</si>
  <si>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</si>
  <si>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</si>
  <si>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</si>
  <si>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</si>
  <si>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</si>
  <si>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</si>
  <si>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</si>
  <si>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</si>
  <si>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</si>
  <si>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</si>
  <si>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</si>
  <si>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</si>
  <si>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</si>
  <si>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</si>
  <si>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</si>
  <si>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</si>
  <si>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</si>
  <si>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</si>
  <si>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</si>
  <si>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</si>
  <si>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</si>
  <si>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</si>
  <si>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</si>
  <si>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</si>
  <si>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</si>
  <si>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</si>
  <si>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</si>
  <si>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</si>
  <si>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</si>
  <si>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</si>
  <si>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</si>
  <si>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</si>
  <si>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</si>
  <si>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</si>
  <si>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</si>
  <si>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</si>
  <si>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</si>
  <si>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</si>
  <si>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</si>
  <si>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</si>
  <si>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</si>
  <si>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</si>
  <si>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</si>
  <si>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</si>
  <si>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</si>
  <si>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</si>
  <si>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</si>
  <si>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</si>
  <si>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</si>
  <si>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</si>
  <si>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</si>
  <si>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</si>
  <si>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</si>
  <si>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</si>
  <si>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</si>
  <si>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</si>
  <si>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</si>
  <si>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</si>
  <si>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</si>
  <si>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</si>
  <si>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</si>
  <si>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</si>
  <si>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</si>
  <si>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</si>
  <si>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</si>
  <si>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</si>
  <si>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</si>
  <si>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</si>
  <si>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</si>
  <si>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</si>
  <si>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</si>
  <si>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</si>
  <si>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</si>
  <si>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</si>
  <si>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</si>
  <si>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</si>
  <si>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</si>
  <si>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</si>
  <si>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</si>
  <si>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</si>
  <si>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</si>
  <si>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</si>
  <si>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</si>
  <si>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</si>
  <si>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</si>
  <si>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</si>
  <si>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</si>
  <si>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</si>
  <si>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</si>
  <si>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</si>
  <si>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</si>
  <si>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</si>
  <si>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</si>
  <si>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</si>
  <si>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</si>
  <si>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</si>
  <si>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</si>
  <si>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</si>
  <si>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</si>
  <si>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</si>
  <si>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</si>
  <si>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</si>
  <si>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</si>
  <si>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</si>
  <si>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</si>
  <si>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</si>
  <si>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</si>
  <si>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</si>
  <si>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</si>
  <si>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</si>
  <si>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</si>
  <si>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</si>
  <si>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</si>
  <si>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</si>
  <si>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</si>
  <si>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</si>
  <si>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</si>
  <si>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</si>
  <si>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</si>
  <si>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</si>
  <si>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</si>
  <si>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</si>
  <si>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</si>
  <si>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</si>
  <si>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</si>
  <si>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</si>
  <si>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</si>
  <si>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</si>
  <si>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</si>
  <si>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</si>
  <si>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</si>
  <si>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</si>
  <si>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</si>
  <si>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</si>
  <si>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</si>
  <si>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</si>
  <si>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</si>
  <si>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</si>
  <si>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</si>
  <si>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</si>
  <si>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</si>
  <si>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</si>
  <si>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</si>
  <si>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</si>
  <si>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</si>
  <si>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</si>
  <si>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</si>
  <si>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</si>
  <si>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</si>
  <si>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</si>
  <si>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</si>
  <si>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</si>
  <si>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</si>
  <si>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</si>
  <si>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</si>
  <si>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</si>
  <si>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</si>
  <si>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</si>
  <si>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</si>
  <si>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</si>
  <si>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</si>
  <si>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</si>
  <si>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</si>
  <si>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</si>
  <si>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</si>
  <si>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</si>
  <si>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</si>
  <si>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</si>
  <si>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</si>
  <si>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</si>
  <si>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</si>
  <si>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</si>
  <si>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</si>
  <si>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</si>
  <si>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</si>
  <si>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</si>
  <si>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</si>
  <si>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</si>
  <si>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</si>
  <si>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</si>
  <si>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</si>
  <si>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</si>
  <si>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</si>
  <si>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</si>
  <si>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</si>
  <si>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</si>
  <si>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</si>
  <si>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</si>
  <si>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</si>
  <si>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</si>
  <si>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</si>
  <si>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</si>
  <si>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</si>
  <si>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</si>
  <si>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</si>
  <si>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</si>
  <si>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</si>
  <si>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</si>
  <si>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</si>
  <si>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</si>
  <si>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</si>
  <si>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</si>
  <si>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</si>
  <si>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</si>
  <si>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</si>
  <si>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</si>
  <si>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</si>
  <si>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</si>
  <si>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</si>
  <si>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</si>
  <si>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</si>
  <si>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</si>
  <si>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</si>
  <si>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</si>
  <si>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</si>
  <si>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</si>
  <si>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</si>
  <si>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</si>
  <si>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</si>
  <si>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</si>
  <si>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</si>
  <si>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</si>
  <si>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</si>
  <si>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</si>
  <si>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</si>
  <si>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</si>
  <si>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</si>
  <si>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</si>
  <si>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</si>
  <si>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</si>
  <si>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</si>
  <si>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</si>
  <si>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</si>
  <si>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</si>
  <si>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</si>
  <si>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</si>
  <si>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</si>
  <si>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</si>
  <si>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</si>
  <si>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</si>
  <si>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</si>
  <si>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</si>
  <si>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</si>
  <si>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</si>
  <si>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</si>
  <si>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</si>
  <si>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</si>
  <si>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</si>
  <si>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</si>
  <si>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</si>
  <si>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</si>
  <si>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</si>
  <si>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</si>
  <si>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</si>
  <si>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</si>
  <si>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</si>
  <si>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</si>
  <si>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</si>
  <si>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</si>
  <si>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</si>
  <si>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</si>
  <si>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</si>
  <si>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</si>
  <si>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</si>
  <si>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</si>
  <si>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</si>
  <si>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</si>
  <si>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</si>
  <si>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</si>
  <si>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</si>
  <si>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</si>
  <si>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</si>
  <si>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</si>
  <si>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</si>
  <si>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</si>
  <si>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</si>
  <si>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</si>
  <si>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</si>
  <si>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</si>
  <si>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</si>
  <si>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</si>
  <si>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</si>
  <si>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</si>
  <si>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</si>
  <si>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</si>
  <si>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</si>
  <si>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</si>
  <si>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</si>
  <si>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</si>
  <si>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</si>
  <si>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</si>
  <si>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</si>
  <si>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</si>
  <si>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</si>
  <si>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</si>
  <si>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</si>
  <si>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</si>
  <si>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</si>
  <si>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</si>
  <si>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</si>
  <si>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</si>
  <si>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</si>
  <si>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</si>
  <si>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</si>
  <si>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</si>
  <si>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</si>
  <si>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</si>
  <si>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</si>
  <si>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</si>
  <si>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</si>
  <si>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</si>
  <si>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</si>
  <si>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</si>
  <si>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</si>
  <si>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</si>
  <si>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</si>
  <si>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</si>
  <si>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</si>
  <si>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</si>
  <si>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</si>
  <si>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</si>
  <si>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</si>
  <si>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</si>
  <si>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</si>
  <si>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</si>
  <si>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</si>
  <si>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</si>
  <si>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</si>
  <si>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</si>
  <si>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</si>
  <si>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</si>
  <si>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</si>
  <si>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</si>
  <si>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</si>
  <si>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</si>
  <si>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</si>
  <si>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</si>
  <si>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</si>
  <si>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</si>
  <si>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</si>
  <si>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</si>
  <si>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</si>
  <si>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</si>
  <si>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</si>
  <si>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</si>
  <si>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</si>
  <si>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</si>
  <si>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</si>
  <si>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</si>
  <si>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</si>
  <si>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</si>
  <si>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</si>
  <si>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</si>
  <si>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</si>
  <si>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</si>
  <si>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</si>
  <si>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</si>
  <si>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</si>
  <si>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</si>
  <si>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</si>
  <si>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</si>
  <si>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</si>
  <si>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</si>
  <si>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</si>
  <si>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</si>
  <si>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</si>
  <si>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</si>
  <si>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</si>
  <si>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</si>
  <si>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</si>
  <si>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</si>
  <si>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</si>
  <si>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</si>
  <si>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</si>
  <si>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</si>
  <si>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</si>
  <si>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</si>
  <si>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</si>
  <si>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</si>
  <si>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</si>
  <si>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</si>
  <si>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</si>
  <si>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</si>
  <si>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</si>
  <si>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</si>
  <si>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</si>
  <si>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</si>
  <si>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</si>
  <si>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</si>
  <si>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</si>
  <si>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</si>
  <si>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</si>
  <si>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</si>
  <si>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</si>
  <si>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</si>
  <si>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</si>
  <si>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</si>
  <si>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</si>
  <si>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</si>
  <si>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</si>
  <si>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</si>
  <si>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</si>
  <si>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</si>
  <si>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</si>
  <si>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</si>
  <si>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</si>
  <si>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</si>
  <si>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</si>
  <si>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</si>
  <si>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</si>
  <si>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</si>
  <si>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</si>
  <si>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</si>
  <si>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</si>
  <si>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</si>
  <si>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</si>
  <si>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</si>
  <si>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</si>
  <si>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</si>
  <si>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</si>
  <si>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</si>
  <si>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</si>
  <si>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</si>
  <si>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</si>
  <si>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</si>
  <si>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</si>
  <si>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</si>
  <si>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</si>
  <si>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</si>
  <si>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</si>
  <si>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</si>
  <si>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</si>
  <si>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</si>
  <si>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</si>
  <si>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</si>
  <si>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</si>
  <si>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</si>
  <si>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</si>
  <si>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</si>
  <si>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</si>
  <si>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</si>
  <si>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</si>
  <si>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</si>
  <si>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</si>
  <si>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</si>
  <si>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</si>
  <si>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</si>
  <si>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</si>
  <si>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</si>
  <si>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</si>
  <si>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</si>
  <si>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</si>
  <si>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</si>
  <si>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</si>
  <si>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</si>
  <si>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</si>
  <si>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</si>
  <si>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</si>
  <si>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</si>
  <si>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</si>
  <si>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</si>
  <si>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</si>
  <si>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</si>
  <si>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</si>
  <si>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</si>
  <si>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</si>
  <si>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</si>
  <si>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</si>
  <si>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</si>
  <si>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</si>
  <si>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</si>
  <si>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</si>
  <si>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</si>
  <si>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</si>
  <si>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</si>
  <si>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</si>
  <si>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</si>
  <si>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</si>
  <si>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</si>
  <si>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</si>
  <si>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</si>
  <si>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</si>
  <si>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</si>
  <si>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</si>
  <si>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</si>
  <si>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</si>
  <si>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</si>
  <si>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</si>
  <si>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</si>
  <si>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</si>
  <si>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</si>
  <si>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</si>
  <si>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</si>
  <si>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</si>
  <si>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</si>
  <si>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</si>
  <si>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</si>
  <si>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</si>
  <si>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</si>
  <si>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</si>
  <si>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</si>
  <si>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</si>
  <si>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</si>
  <si>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</si>
  <si>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</si>
  <si>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</si>
  <si>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</si>
  <si>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</si>
  <si>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</si>
  <si>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</si>
  <si>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</si>
  <si>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</si>
  <si>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</si>
  <si>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</si>
  <si>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</si>
  <si>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</si>
  <si>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</si>
  <si>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</si>
  <si>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</si>
  <si>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</si>
  <si>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</si>
  <si>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</si>
  <si>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</si>
  <si>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</si>
  <si>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</si>
  <si>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</si>
  <si>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</si>
  <si>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</si>
  <si>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</si>
  <si>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</si>
  <si>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</si>
  <si>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</si>
  <si>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</si>
  <si>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</si>
  <si>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</si>
  <si>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</si>
  <si>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</si>
  <si>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</si>
  <si>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</si>
  <si>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</si>
  <si>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</si>
  <si>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</si>
  <si>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</si>
  <si>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</si>
  <si>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</si>
  <si>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</si>
  <si>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</si>
  <si>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</si>
  <si>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</si>
  <si>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</si>
  <si>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</si>
  <si>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</si>
  <si>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</si>
  <si>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</si>
  <si>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</si>
  <si>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</si>
  <si>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</si>
  <si>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</si>
  <si>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</si>
  <si>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</si>
  <si>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</si>
  <si>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</si>
  <si>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</si>
  <si>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</si>
  <si>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</si>
  <si>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</si>
  <si>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</si>
  <si>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</si>
  <si>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</si>
  <si>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</si>
  <si>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</si>
  <si>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</si>
  <si>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</si>
  <si>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</si>
  <si>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</si>
  <si>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</si>
  <si>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</si>
  <si>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</si>
  <si>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</si>
  <si>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</si>
  <si>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</si>
  <si>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</si>
  <si>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</si>
  <si>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</si>
  <si>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</si>
  <si>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</si>
  <si>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</si>
  <si>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</si>
  <si>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</si>
  <si>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</si>
  <si>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</si>
  <si>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</si>
  <si>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</si>
  <si>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</si>
  <si>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</si>
  <si>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</si>
  <si>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</si>
  <si>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</si>
  <si>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</si>
  <si>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</si>
  <si>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</si>
  <si>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</si>
  <si>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</si>
  <si>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</si>
  <si>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</si>
  <si>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</si>
  <si>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</si>
  <si>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</si>
  <si>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</si>
  <si>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</si>
  <si>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</si>
  <si>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</si>
  <si>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</si>
  <si>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</si>
  <si>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</si>
  <si>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</si>
  <si>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</si>
  <si>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</si>
  <si>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</si>
  <si>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</si>
  <si>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</si>
  <si>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</si>
  <si>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</si>
  <si>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</si>
  <si>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</si>
  <si>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</si>
  <si>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</si>
  <si>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</si>
  <si>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</si>
  <si>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</si>
  <si>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</si>
  <si>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</si>
  <si>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</si>
  <si>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</si>
  <si>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</si>
  <si>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</si>
  <si>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</si>
  <si>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</si>
  <si>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</si>
  <si>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</si>
  <si>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</si>
  <si>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</si>
  <si>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</si>
  <si>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</si>
  <si>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</si>
  <si>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</si>
  <si>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</si>
  <si>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</si>
  <si>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</si>
  <si>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</si>
  <si>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</si>
  <si>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</si>
  <si>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</si>
  <si>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</si>
  <si>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</si>
  <si>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</si>
  <si>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</si>
  <si>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</si>
  <si>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</si>
  <si>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</si>
  <si>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</si>
  <si>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</si>
  <si>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</si>
  <si>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</si>
  <si>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</si>
  <si>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</si>
  <si>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</si>
  <si>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</si>
  <si>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</si>
  <si>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</si>
  <si>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</si>
  <si>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</si>
  <si>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</si>
  <si>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</si>
  <si>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</si>
  <si>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</si>
  <si>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</si>
  <si>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</si>
  <si>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</si>
  <si>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</si>
  <si>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</si>
  <si>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</si>
  <si>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</si>
  <si>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</si>
  <si>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</si>
  <si>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</si>
  <si>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</si>
  <si>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</si>
  <si>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</si>
  <si>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</si>
  <si>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</si>
  <si>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</si>
  <si>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</si>
  <si>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</si>
  <si>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</si>
  <si>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</si>
  <si>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</si>
  <si>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</si>
  <si>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</si>
  <si>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</si>
  <si>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</si>
  <si>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</si>
  <si>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</si>
  <si>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</si>
  <si>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</si>
  <si>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</si>
  <si>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</si>
  <si>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</si>
  <si>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</si>
  <si>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</si>
  <si>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</si>
  <si>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</si>
  <si>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</si>
  <si>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</si>
  <si>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</si>
  <si>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</si>
  <si>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</si>
  <si>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</si>
  <si>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</si>
  <si>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</si>
  <si>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</si>
  <si>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</si>
  <si>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</si>
  <si>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</si>
  <si>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</si>
  <si>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</si>
  <si>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</si>
  <si>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</si>
  <si>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</si>
  <si>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</si>
  <si>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</si>
  <si>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</si>
  <si>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</si>
  <si>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</si>
  <si>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</si>
  <si>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</si>
  <si>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</si>
  <si>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</si>
  <si>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</si>
  <si>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</si>
  <si>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</si>
  <si>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</si>
  <si>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</si>
  <si>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</si>
  <si>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</si>
  <si>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</si>
  <si>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</si>
  <si>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</si>
  <si>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</si>
  <si>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</si>
  <si>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</si>
  <si>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</si>
  <si>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</si>
  <si>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</si>
  <si>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</si>
  <si>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</si>
  <si>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</si>
  <si>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</si>
  <si>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</si>
  <si>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</si>
  <si>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</si>
  <si>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</si>
  <si>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</si>
  <si>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</si>
  <si>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</si>
  <si>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</si>
  <si>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</si>
  <si>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</si>
  <si>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</si>
  <si>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</si>
  <si>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</si>
  <si>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</si>
  <si>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</si>
  <si>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</si>
  <si>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</si>
  <si>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</si>
  <si>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</si>
  <si>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</si>
  <si>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</si>
  <si>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</si>
  <si>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</si>
  <si>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</si>
  <si>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</si>
  <si>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</si>
  <si>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</si>
  <si>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</si>
  <si>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</si>
  <si>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</si>
  <si>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</si>
  <si>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</si>
  <si>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</si>
  <si>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</si>
  <si>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</si>
  <si>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</si>
  <si>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</si>
  <si>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</si>
  <si>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</si>
  <si>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</si>
  <si>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</si>
  <si>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</si>
  <si>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</si>
  <si>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</si>
  <si>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</si>
  <si>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</si>
  <si>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</si>
  <si>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</si>
  <si>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</si>
  <si>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</si>
  <si>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</si>
  <si>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</si>
  <si>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</si>
  <si>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</si>
  <si>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</si>
  <si>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</si>
  <si>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</si>
  <si>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</si>
  <si>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</si>
  <si>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</si>
  <si>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</si>
  <si>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</si>
  <si>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</si>
  <si>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</si>
  <si>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</si>
  <si>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</si>
  <si>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</si>
  <si>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</si>
  <si>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</si>
  <si>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</si>
  <si>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</si>
  <si>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</si>
  <si>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</si>
  <si>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</si>
  <si>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</si>
  <si>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</si>
  <si>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</si>
  <si>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</si>
  <si>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</si>
  <si>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</si>
  <si>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</si>
  <si>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</si>
  <si>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</si>
  <si>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</si>
  <si>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</si>
  <si>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</si>
  <si>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</si>
  <si>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</si>
  <si>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</si>
  <si>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</si>
  <si>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</si>
  <si>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</si>
  <si>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</si>
  <si>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</si>
  <si>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</si>
  <si>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</si>
  <si>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</si>
  <si>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</si>
  <si>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</si>
  <si>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</si>
  <si>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</si>
  <si>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</si>
  <si>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</si>
  <si>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</si>
  <si>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</si>
  <si>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</si>
  <si>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</si>
  <si>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</si>
  <si>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</si>
  <si>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</si>
  <si>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</si>
  <si>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</si>
  <si>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</si>
  <si>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</si>
  <si>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</si>
  <si>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</si>
  <si>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</si>
  <si>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</si>
  <si>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</si>
  <si>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</si>
  <si>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</si>
  <si>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</si>
  <si>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</si>
  <si>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</si>
  <si>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</si>
  <si>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</si>
  <si>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</si>
  <si>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</si>
  <si>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</si>
  <si>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</si>
  <si>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</si>
  <si>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</si>
  <si>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</si>
  <si>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</si>
  <si>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</si>
  <si>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</si>
  <si>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</si>
  <si>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</si>
  <si>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</si>
  <si>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</si>
  <si>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</si>
  <si>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</si>
  <si>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</si>
  <si>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</si>
  <si>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</si>
  <si>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</si>
  <si>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</si>
  <si>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</si>
  <si>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</si>
  <si>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</si>
  <si>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</si>
  <si>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</si>
  <si>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</si>
  <si>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</si>
  <si>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</si>
  <si>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</si>
  <si>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</si>
  <si>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</si>
  <si>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</si>
  <si>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</si>
  <si>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</si>
  <si>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</si>
  <si>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</si>
  <si>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</si>
  <si>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</si>
  <si>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</si>
  <si>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</si>
  <si>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</si>
  <si>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</si>
  <si>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</si>
  <si>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</si>
  <si>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</si>
  <si>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</si>
  <si>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</si>
  <si>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</si>
  <si>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</si>
  <si>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</si>
  <si>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</si>
  <si>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</si>
  <si>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</si>
  <si>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</si>
  <si>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</si>
  <si>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</si>
  <si>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</si>
  <si>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</si>
  <si>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</si>
  <si>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</si>
  <si>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</si>
  <si>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</si>
  <si>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</si>
  <si>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</si>
  <si>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</si>
  <si>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</si>
  <si>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</si>
  <si>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</si>
  <si>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</si>
  <si>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</si>
  <si>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</si>
  <si>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</si>
  <si>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</si>
  <si>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</si>
  <si>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</si>
  <si>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</si>
  <si>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</si>
  <si>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</si>
  <si>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</si>
  <si>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</si>
  <si>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</si>
  <si>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</si>
  <si>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</si>
  <si>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</si>
  <si>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</si>
  <si>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</si>
  <si>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</si>
  <si>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</si>
  <si>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</si>
  <si>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</si>
  <si>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</si>
  <si>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</si>
  <si>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</si>
  <si>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</si>
  <si>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</si>
  <si>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</si>
  <si>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</si>
  <si>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</si>
  <si>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</si>
  <si>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</si>
  <si>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</si>
  <si>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</si>
  <si>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</si>
  <si>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</si>
  <si>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</si>
  <si>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</si>
  <si>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</si>
  <si>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</si>
  <si>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</si>
  <si>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</si>
  <si>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</si>
  <si>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</si>
  <si>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</si>
  <si>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</si>
  <si>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</si>
  <si>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</si>
  <si>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</si>
  <si>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</si>
  <si>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</si>
  <si>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</si>
  <si>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</si>
  <si>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</si>
  <si>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</si>
  <si>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</si>
  <si>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</si>
  <si>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</si>
  <si>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</si>
  <si>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</si>
  <si>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</si>
  <si>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</si>
  <si>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</si>
  <si>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</si>
  <si>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</si>
  <si>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</si>
  <si>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</si>
  <si>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</si>
  <si>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</si>
  <si>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</si>
  <si>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</si>
  <si>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</si>
  <si>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</si>
  <si>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</si>
  <si>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</si>
  <si>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</si>
  <si>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</si>
  <si>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</si>
  <si>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</si>
  <si>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</si>
  <si>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</si>
  <si>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</si>
  <si>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</si>
  <si>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</si>
  <si>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</si>
  <si>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</si>
  <si>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</si>
  <si>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</si>
  <si>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</si>
  <si>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</si>
  <si>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</si>
  <si>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</si>
  <si>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</si>
  <si>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</si>
  <si>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</si>
  <si>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</si>
  <si>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</si>
  <si>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</si>
  <si>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</si>
  <si>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</si>
  <si>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</si>
  <si>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</si>
  <si>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</si>
  <si>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</si>
  <si>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</si>
  <si>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</si>
  <si>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</si>
  <si>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</si>
  <si>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</si>
  <si>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</si>
  <si>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</si>
  <si>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</si>
  <si>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</si>
  <si>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</si>
  <si>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</si>
  <si>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</si>
  <si>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</si>
  <si>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</si>
  <si>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</si>
  <si>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</si>
  <si>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</si>
  <si>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</si>
  <si>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</si>
  <si>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</si>
  <si>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</si>
  <si>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</si>
  <si>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</si>
  <si>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</si>
  <si>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</si>
  <si>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</si>
  <si>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</si>
  <si>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</si>
  <si>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</si>
  <si>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</si>
  <si>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</si>
  <si>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</si>
  <si>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</si>
  <si>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</si>
  <si>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</si>
  <si>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</si>
  <si>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</si>
  <si>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</si>
  <si>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</si>
  <si>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</si>
  <si>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</si>
  <si>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</si>
  <si>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</si>
  <si>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</si>
  <si>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</si>
  <si>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</si>
  <si>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</si>
  <si>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</si>
  <si>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</si>
  <si>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</si>
  <si>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</si>
  <si>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</si>
  <si>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</si>
  <si>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</si>
  <si>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</si>
  <si>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</si>
  <si>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</si>
  <si>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</si>
  <si>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</si>
  <si>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</si>
  <si>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</si>
  <si>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</si>
  <si>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</si>
  <si>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</si>
  <si>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</si>
  <si>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</si>
  <si>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</si>
  <si>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</si>
  <si>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</si>
  <si>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</si>
  <si>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</si>
  <si>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</si>
  <si>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</si>
  <si>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</si>
  <si>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</si>
  <si>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</si>
  <si>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</si>
  <si>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</si>
  <si>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</si>
  <si>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</si>
  <si>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</si>
  <si>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</si>
  <si>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</si>
  <si>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</si>
  <si>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</si>
  <si>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</si>
  <si>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</si>
  <si>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</si>
  <si>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</si>
  <si>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</si>
  <si>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</si>
  <si>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</si>
  <si>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</si>
  <si>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</si>
  <si>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</si>
  <si>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</si>
  <si>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</si>
  <si>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</si>
  <si>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</si>
  <si>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</si>
  <si>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</si>
  <si>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</si>
  <si>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</si>
  <si>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</si>
  <si>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</si>
  <si>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</si>
  <si>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</si>
  <si>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</si>
  <si>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</si>
  <si>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</si>
  <si>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</si>
  <si>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</si>
  <si>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</si>
  <si>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</si>
  <si>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</si>
  <si>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</si>
  <si>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</si>
  <si>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</si>
  <si>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</si>
  <si>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</si>
  <si>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</si>
  <si>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</si>
  <si>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</si>
  <si>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</si>
  <si>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</si>
  <si>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</si>
  <si>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</si>
  <si>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</si>
  <si>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</si>
  <si>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</si>
  <si>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</si>
  <si>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</si>
  <si>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</si>
  <si>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</si>
  <si>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</si>
  <si>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</si>
  <si>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</si>
  <si>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</si>
  <si>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</si>
  <si>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</si>
  <si>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</si>
  <si>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</si>
  <si>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</si>
  <si>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</si>
  <si>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</si>
  <si>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</si>
  <si>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</si>
  <si>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</si>
  <si>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</si>
  <si>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</si>
  <si>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</si>
  <si>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</si>
  <si>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</si>
  <si>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</si>
  <si>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</si>
  <si>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</si>
  <si>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</si>
  <si>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</si>
  <si>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</si>
  <si>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</si>
  <si>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</si>
  <si>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</si>
  <si>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</si>
  <si>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</si>
  <si>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</si>
  <si>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</si>
  <si>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</si>
  <si>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</si>
  <si>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</si>
  <si>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</si>
  <si>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</si>
  <si>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</si>
  <si>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</si>
  <si>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</si>
  <si>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</si>
  <si>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</si>
  <si>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</si>
  <si>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</si>
  <si>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</si>
  <si>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</si>
  <si>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</si>
  <si>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</si>
  <si>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</si>
  <si>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</si>
  <si>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</si>
  <si>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</si>
  <si>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</si>
  <si>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</si>
  <si>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</si>
  <si>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</si>
  <si>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</si>
  <si>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</si>
  <si>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</si>
  <si>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</si>
  <si>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</si>
  <si>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</si>
  <si>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</si>
  <si>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</si>
  <si>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</si>
  <si>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</si>
  <si>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</si>
  <si>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</si>
  <si>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</si>
  <si>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</si>
  <si>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</si>
  <si>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</si>
  <si>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</si>
  <si>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</si>
  <si>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</si>
  <si>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</si>
  <si>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</si>
  <si>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</si>
  <si>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</si>
  <si>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</si>
  <si>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</si>
  <si>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</si>
  <si>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</si>
  <si>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</si>
  <si>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</si>
  <si>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</si>
  <si>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</si>
  <si>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</si>
  <si>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</si>
  <si>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</si>
  <si>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</si>
  <si>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</si>
  <si>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</si>
  <si>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</si>
  <si>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</si>
  <si>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</si>
  <si>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</si>
  <si>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</si>
  <si>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</si>
  <si>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</si>
  <si>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</si>
  <si>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</si>
  <si>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</si>
  <si>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</si>
  <si>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</si>
  <si>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</si>
  <si>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</si>
  <si>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</si>
  <si>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</si>
  <si>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</si>
  <si>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</si>
  <si>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</si>
  <si>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</si>
  <si>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</si>
  <si>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</si>
  <si>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</si>
  <si>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</si>
  <si>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</si>
  <si>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</si>
  <si>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</si>
  <si>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</si>
  <si>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</si>
  <si>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</si>
  <si>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</si>
  <si>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</si>
  <si>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</si>
  <si>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</si>
  <si>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</si>
  <si>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</si>
  <si>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</si>
  <si>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</si>
  <si>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</si>
  <si>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</si>
  <si>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</si>
  <si>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</si>
  <si>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</si>
  <si>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</si>
  <si>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</si>
  <si>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</si>
  <si>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</si>
  <si>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</si>
  <si>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</si>
  <si>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</si>
  <si>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</si>
  <si>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</si>
  <si>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</si>
  <si>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</si>
  <si>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</si>
  <si>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</si>
  <si>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</si>
  <si>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</si>
  <si>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</si>
  <si>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</si>
  <si>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</si>
  <si>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</si>
  <si>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</si>
  <si>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</si>
  <si>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</si>
  <si>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</si>
  <si>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</si>
  <si>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</si>
  <si>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</si>
  <si>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</si>
  <si>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</si>
  <si>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</si>
  <si>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</si>
  <si>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</si>
  <si>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</si>
  <si>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</si>
  <si>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</si>
  <si>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</si>
  <si>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</si>
  <si>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</si>
  <si>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</si>
  <si>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</si>
  <si>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</si>
  <si>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</si>
  <si>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</si>
  <si>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</si>
  <si>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</si>
  <si>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</si>
  <si>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</si>
  <si>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</si>
  <si>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</si>
  <si>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</si>
  <si>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</si>
  <si>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</si>
  <si>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</si>
  <si>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</si>
  <si>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</si>
  <si>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</si>
  <si>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</si>
  <si>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</si>
  <si>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</si>
  <si>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</si>
  <si>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</si>
  <si>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</si>
  <si>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</si>
  <si>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</si>
  <si>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</si>
  <si>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</si>
  <si>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</si>
  <si>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</si>
  <si>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</si>
  <si>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</si>
  <si>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</si>
  <si>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</si>
  <si>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</si>
  <si>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</si>
  <si>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</si>
  <si>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</si>
  <si>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</si>
  <si>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</si>
  <si>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</si>
  <si>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</si>
  <si>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</si>
  <si>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</si>
  <si>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</si>
  <si>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</si>
  <si>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</si>
  <si>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</si>
  <si>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</si>
  <si>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</si>
  <si>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</si>
  <si>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</si>
  <si>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</si>
  <si>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</si>
  <si>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</si>
  <si>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</si>
  <si>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</si>
  <si>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</si>
  <si>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</si>
  <si>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</si>
  <si>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</si>
  <si>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</si>
  <si>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</si>
  <si>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</si>
  <si>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</si>
  <si>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</si>
  <si>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</si>
  <si>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</si>
  <si>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</si>
  <si>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</si>
  <si>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</si>
  <si>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</si>
  <si>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</si>
  <si>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</si>
  <si>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</si>
  <si>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</si>
  <si>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</si>
  <si>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</si>
  <si>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</si>
  <si>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</si>
  <si>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</si>
  <si>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</si>
  <si>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</si>
  <si>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</si>
  <si>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</si>
  <si>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</si>
  <si>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</si>
  <si>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</si>
  <si>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</si>
  <si>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</si>
  <si>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</si>
  <si>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</si>
  <si>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</si>
  <si>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</si>
  <si>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</si>
  <si>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</si>
  <si>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</si>
  <si>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</si>
  <si>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</si>
  <si>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</si>
  <si>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</si>
  <si>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</si>
  <si>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</si>
  <si>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</si>
  <si>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</si>
  <si>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</si>
  <si>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</si>
  <si>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</si>
  <si>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</si>
  <si>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</si>
  <si>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</si>
  <si>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</si>
  <si>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</si>
  <si>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</si>
  <si>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</si>
  <si>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</si>
  <si>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</si>
  <si>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</si>
  <si>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</si>
  <si>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</si>
  <si>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</si>
  <si>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</si>
  <si>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</si>
  <si>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</si>
  <si>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</si>
  <si>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</si>
  <si>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</si>
  <si>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</si>
  <si>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</si>
  <si>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</si>
  <si>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</si>
  <si>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</si>
  <si>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</si>
  <si>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</si>
  <si>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</si>
  <si>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</si>
  <si>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</si>
  <si>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</si>
  <si>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</si>
  <si>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</si>
  <si>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</si>
  <si>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</si>
  <si>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</si>
  <si>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</si>
  <si>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</si>
  <si>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</si>
  <si>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</si>
  <si>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</si>
  <si>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</si>
  <si>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</si>
  <si>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</si>
  <si>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</si>
  <si>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</si>
  <si>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</si>
  <si>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</si>
  <si>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</si>
  <si>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</si>
  <si>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</si>
  <si>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</si>
  <si>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</si>
  <si>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</si>
  <si>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</si>
  <si>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</si>
  <si>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</si>
  <si>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</si>
  <si>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</si>
  <si>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</si>
  <si>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</si>
  <si>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</si>
  <si>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</si>
  <si>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</si>
  <si>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</si>
  <si>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</si>
  <si>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</si>
  <si>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</si>
  <si>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</si>
  <si>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</si>
  <si>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</si>
  <si>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</si>
  <si>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</si>
  <si>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</si>
  <si>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</si>
  <si>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</si>
  <si>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</si>
  <si>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</si>
  <si>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</si>
  <si>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</si>
  <si>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</si>
  <si>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</si>
  <si>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</si>
  <si>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</si>
  <si>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</si>
  <si>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</si>
  <si>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</si>
  <si>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</si>
  <si>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</si>
  <si>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</si>
  <si>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</si>
  <si>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</si>
  <si>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</si>
  <si>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</si>
  <si>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</si>
  <si>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</si>
  <si>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</si>
  <si>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</si>
  <si>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</si>
  <si>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</si>
  <si>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</si>
  <si>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</si>
  <si>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</si>
  <si>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</si>
  <si>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</si>
  <si>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</si>
  <si>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</si>
  <si>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</si>
  <si>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</si>
  <si>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</si>
  <si>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</si>
  <si>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</si>
  <si>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</si>
  <si>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</si>
  <si>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</si>
  <si>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</si>
  <si>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</si>
  <si>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</si>
  <si>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</si>
  <si>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</si>
  <si>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</si>
  <si>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</si>
  <si>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</si>
  <si>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</si>
  <si>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</si>
  <si>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</si>
  <si>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</si>
  <si>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</si>
  <si>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</si>
  <si>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</si>
  <si>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</si>
  <si>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</si>
  <si>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</si>
  <si>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</si>
  <si>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</si>
  <si>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</si>
  <si>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</si>
  <si>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</si>
  <si>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</si>
  <si>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</si>
  <si>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</si>
  <si>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</si>
  <si>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</si>
  <si>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</si>
  <si>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</si>
  <si>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</si>
  <si>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</si>
  <si>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</si>
  <si>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</si>
  <si>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</si>
  <si>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</si>
  <si>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</si>
  <si>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</si>
  <si>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</si>
  <si>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</si>
  <si>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</si>
  <si>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</si>
  <si>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</si>
  <si>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</si>
  <si>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</si>
  <si>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</si>
  <si>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</si>
  <si>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</si>
  <si>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</si>
  <si>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</si>
  <si>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</si>
  <si>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</si>
  <si>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</si>
  <si>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</si>
  <si>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</si>
  <si>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</si>
  <si>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</si>
  <si>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</si>
  <si>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</si>
  <si>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</si>
  <si>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</si>
  <si>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</si>
  <si>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</si>
  <si>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</si>
  <si>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</si>
  <si>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</si>
  <si>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</si>
  <si>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</si>
  <si>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</si>
  <si>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</si>
  <si>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</si>
  <si>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</si>
  <si>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</si>
  <si>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</si>
  <si>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</si>
  <si>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</si>
  <si>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</si>
  <si>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</si>
  <si>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</si>
  <si>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</si>
  <si>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</si>
  <si>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</si>
  <si>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</si>
  <si>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</si>
  <si>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</si>
  <si>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</si>
  <si>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</si>
  <si>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</si>
  <si>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</si>
  <si>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</si>
  <si>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</si>
  <si>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</si>
  <si>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</si>
  <si>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</si>
  <si>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</si>
  <si>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</si>
  <si>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</si>
  <si>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</si>
  <si>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</si>
  <si>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</si>
  <si>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</si>
  <si>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</si>
  <si>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</si>
  <si>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</si>
  <si>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</si>
  <si>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</si>
  <si>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</si>
  <si>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</si>
  <si>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</si>
  <si>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</si>
  <si>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</si>
  <si>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</si>
  <si>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</si>
  <si>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</si>
  <si>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</si>
  <si>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</si>
  <si>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</si>
  <si>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</si>
  <si>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</si>
  <si>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</si>
  <si>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</si>
  <si>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</si>
  <si>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</si>
  <si>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</si>
  <si>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</si>
  <si>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</si>
  <si>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</si>
  <si>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</si>
  <si>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</si>
  <si>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</si>
  <si>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</si>
  <si>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</si>
  <si>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</si>
  <si>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</si>
  <si>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</si>
  <si>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</si>
  <si>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</si>
  <si>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</si>
  <si>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</si>
  <si>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</si>
  <si>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</si>
  <si>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</si>
  <si>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</si>
  <si>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</si>
  <si>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</si>
  <si>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</si>
  <si>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</si>
  <si>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</si>
  <si>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</si>
  <si>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</si>
  <si>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</si>
  <si>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</si>
  <si>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</si>
  <si>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</si>
  <si>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</si>
  <si>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</si>
  <si>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</si>
  <si>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</si>
  <si>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</si>
  <si>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</si>
  <si>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</si>
  <si>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</si>
  <si>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</si>
  <si>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</si>
  <si>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</si>
  <si>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</si>
  <si>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</si>
  <si>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</si>
  <si>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</si>
  <si>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</si>
  <si>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</si>
  <si>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</si>
  <si>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</si>
  <si>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</si>
  <si>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</si>
  <si>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</si>
  <si>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</si>
  <si>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</si>
  <si>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</si>
  <si>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</si>
  <si>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</si>
  <si>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</si>
  <si>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</si>
  <si>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</si>
  <si>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</si>
  <si>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</si>
  <si>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</si>
  <si>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</si>
  <si>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</si>
  <si>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</si>
  <si>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</si>
  <si>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</si>
  <si>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</si>
  <si>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</si>
  <si>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</si>
  <si>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</si>
  <si>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</si>
  <si>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</si>
  <si>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</si>
  <si>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</si>
  <si>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</si>
  <si>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</si>
  <si>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</si>
  <si>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</si>
  <si>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</si>
  <si>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</si>
  <si>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</si>
  <si>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</si>
  <si>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</si>
  <si>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</si>
  <si>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</si>
  <si>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</si>
  <si>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</si>
  <si>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</si>
  <si>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</si>
  <si>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</si>
  <si>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</si>
  <si>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</si>
  <si>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</si>
  <si>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</si>
  <si>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</si>
  <si>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</si>
  <si>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</si>
  <si>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</si>
  <si>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</si>
  <si>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</si>
  <si>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</si>
  <si>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</si>
  <si>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</si>
  <si>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</si>
  <si>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</si>
  <si>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</si>
  <si>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</si>
  <si>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</si>
  <si>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</si>
  <si>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</si>
  <si>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</si>
  <si>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</si>
  <si>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</si>
  <si>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</si>
  <si>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</si>
  <si>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</si>
  <si>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</si>
  <si>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</si>
  <si>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</si>
  <si>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</si>
  <si>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</si>
  <si>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</si>
  <si>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</si>
  <si>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</si>
  <si>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</si>
  <si>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</si>
  <si>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</si>
  <si>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</si>
  <si>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</si>
  <si>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</si>
  <si>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</si>
  <si>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</si>
  <si>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</si>
  <si>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</si>
  <si>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</si>
  <si>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</si>
  <si>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</si>
  <si>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</si>
  <si>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</si>
  <si>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</si>
  <si>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</si>
  <si>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</si>
  <si>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</si>
  <si>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</si>
  <si>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</si>
  <si>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</si>
  <si>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</si>
  <si>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</si>
  <si>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</si>
  <si>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</si>
  <si>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</si>
  <si>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</si>
  <si>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</si>
  <si>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</si>
  <si>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</si>
  <si>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</si>
  <si>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</si>
  <si>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</si>
  <si>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</si>
  <si>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</si>
  <si>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</si>
  <si>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</si>
  <si>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</si>
  <si>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</si>
  <si>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</si>
  <si>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</si>
  <si>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</si>
  <si>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</si>
  <si>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</si>
  <si>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</si>
  <si>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</si>
  <si>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</si>
  <si>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</si>
  <si>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</si>
  <si>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</si>
  <si>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</si>
  <si>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</si>
  <si>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</si>
  <si>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</si>
  <si>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</si>
  <si>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</si>
  <si>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</si>
  <si>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</si>
  <si>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</si>
  <si>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</si>
  <si>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</si>
  <si>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</si>
  <si>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</si>
  <si>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</si>
  <si>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</si>
  <si>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</si>
  <si>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</si>
  <si>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</si>
  <si>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</si>
  <si>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</si>
  <si>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</si>
  <si>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</si>
  <si>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</si>
  <si>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</si>
  <si>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</si>
  <si>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</si>
  <si>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</si>
  <si>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</si>
  <si>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</si>
  <si>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</si>
  <si>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</si>
  <si>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</si>
  <si>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</si>
  <si>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</si>
  <si>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</si>
  <si>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</si>
  <si>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</si>
  <si>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</si>
  <si>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</si>
  <si>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</si>
  <si>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</si>
  <si>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</si>
  <si>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</si>
  <si>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</si>
  <si>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</si>
  <si>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</si>
  <si>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</si>
  <si>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</si>
  <si>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</si>
  <si>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</si>
  <si>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</si>
  <si>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</si>
  <si>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</si>
  <si>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</si>
  <si>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</si>
  <si>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</si>
  <si>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</si>
  <si>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</si>
  <si>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</si>
  <si>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</si>
  <si>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</si>
  <si>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</si>
  <si>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</si>
  <si>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</si>
  <si>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</si>
  <si>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</si>
  <si>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</si>
  <si>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</si>
  <si>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</si>
  <si>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</si>
  <si>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</si>
  <si>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</si>
  <si>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</si>
  <si>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</si>
  <si>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</si>
  <si>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</si>
  <si>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</si>
  <si>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</si>
  <si>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</si>
  <si>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</si>
  <si>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</si>
  <si>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</si>
  <si>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</si>
  <si>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</si>
  <si>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</si>
  <si>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</si>
  <si>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</si>
  <si>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</si>
  <si>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</si>
  <si>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</si>
  <si>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</si>
  <si>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</si>
  <si>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</si>
  <si>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</si>
  <si>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</si>
  <si>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</si>
  <si>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</si>
  <si>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</si>
  <si>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</si>
  <si>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</si>
  <si>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</si>
  <si>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</si>
  <si>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</si>
  <si>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</si>
  <si>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</si>
  <si>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</si>
  <si>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</si>
  <si>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</si>
  <si>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</si>
  <si>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</si>
  <si>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</si>
  <si>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</si>
  <si>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</si>
  <si>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</si>
  <si>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</si>
  <si>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</si>
  <si>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</si>
  <si>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</si>
  <si>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</si>
  <si>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</si>
  <si>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</si>
  <si>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</si>
  <si>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</si>
  <si>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</si>
  <si>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</si>
  <si>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</si>
  <si>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</si>
  <si>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</si>
  <si>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</si>
  <si>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</si>
  <si>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</si>
  <si>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</si>
  <si>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</si>
  <si>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</si>
  <si>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</si>
  <si>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</si>
  <si>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</si>
  <si>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</si>
  <si>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</si>
  <si>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</si>
  <si>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</si>
  <si>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</si>
  <si>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</si>
  <si>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</si>
  <si>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</si>
  <si>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</si>
  <si>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</si>
  <si>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</si>
  <si>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</si>
  <si>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</si>
  <si>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</si>
  <si>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</si>
  <si>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</si>
  <si>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</si>
  <si>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</si>
  <si>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</si>
  <si>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</si>
  <si>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</si>
  <si>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</si>
  <si>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</si>
  <si>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</si>
  <si>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</si>
  <si>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</si>
  <si>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</si>
  <si>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</si>
  <si>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</si>
  <si>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</si>
  <si>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</si>
  <si>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</si>
  <si>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</si>
  <si>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</si>
  <si>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</si>
  <si>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</si>
  <si>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</si>
  <si>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</si>
  <si>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</si>
  <si>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</si>
  <si>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</si>
  <si>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</si>
  <si>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</si>
  <si>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</si>
  <si>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</si>
  <si>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</si>
  <si>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</si>
  <si>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</si>
  <si>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</si>
  <si>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</si>
  <si>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</si>
  <si>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</si>
  <si>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</si>
  <si>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</si>
  <si>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</si>
  <si>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</si>
  <si>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</si>
  <si>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</si>
  <si>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</si>
  <si>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</si>
  <si>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</si>
  <si>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</si>
  <si>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</si>
  <si>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</si>
  <si>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</si>
  <si>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</si>
  <si>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</si>
  <si>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</si>
  <si>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</si>
  <si>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</si>
  <si>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</si>
  <si>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</si>
  <si>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</si>
  <si>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</si>
  <si>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</si>
  <si>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</si>
  <si>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</si>
  <si>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</si>
  <si>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</si>
  <si>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</si>
  <si>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</si>
  <si>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</si>
  <si>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</si>
  <si>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</si>
  <si>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</si>
  <si>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</si>
  <si>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</si>
  <si>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</si>
  <si>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</si>
  <si>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</si>
  <si>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</si>
  <si>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</si>
  <si>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</si>
  <si>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</si>
  <si>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</si>
  <si>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</si>
  <si>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</si>
  <si>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</si>
  <si>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</si>
  <si>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</si>
  <si>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</si>
  <si>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</si>
  <si>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</si>
  <si>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</si>
  <si>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</si>
  <si>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</si>
  <si>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</si>
  <si>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</si>
  <si>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</si>
  <si>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</si>
  <si>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</si>
  <si>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</si>
  <si>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</si>
  <si>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</si>
  <si>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</si>
  <si>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</si>
  <si>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</si>
  <si>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</si>
  <si>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</si>
  <si>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</si>
  <si>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</si>
  <si>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</si>
  <si>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</si>
  <si>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</si>
  <si>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</si>
  <si>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</si>
  <si>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</si>
  <si>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</si>
  <si>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</si>
  <si>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</si>
  <si>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</si>
  <si>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</si>
  <si>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</si>
  <si>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</si>
  <si>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</si>
  <si>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</si>
  <si>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</si>
  <si>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</si>
  <si>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</si>
  <si>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</si>
  <si>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</si>
  <si>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</si>
  <si>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</si>
  <si>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</si>
  <si>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</si>
  <si>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</si>
  <si>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</si>
  <si>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</si>
  <si>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</si>
  <si>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</si>
  <si>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</si>
  <si>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</si>
  <si>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</si>
  <si>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</si>
  <si>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</si>
  <si>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</si>
  <si>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</si>
  <si>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</si>
  <si>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</si>
  <si>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</si>
  <si>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</si>
  <si>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</si>
  <si>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</si>
  <si>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</si>
  <si>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</si>
  <si>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</si>
  <si>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</si>
  <si>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</si>
  <si>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</si>
  <si>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</si>
  <si>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</si>
  <si>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</si>
  <si>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</si>
  <si>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</si>
  <si>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</si>
  <si>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</si>
  <si>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</si>
  <si>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</si>
  <si>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</si>
  <si>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</si>
  <si>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</si>
  <si>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</si>
  <si>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</si>
  <si>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</si>
  <si>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</si>
  <si>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</si>
  <si>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</si>
  <si>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</si>
  <si>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</si>
  <si>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</si>
  <si>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</si>
  <si>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</si>
  <si>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</si>
  <si>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</si>
  <si>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</si>
  <si>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</si>
  <si>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</si>
  <si>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</si>
  <si>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</si>
  <si>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</si>
  <si>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</si>
  <si>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</si>
  <si>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</si>
  <si>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</si>
  <si>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</si>
  <si>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</si>
  <si>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</si>
  <si>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</si>
  <si>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</si>
  <si>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</si>
  <si>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</si>
  <si>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</si>
  <si>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</si>
  <si>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</si>
  <si>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</si>
  <si>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</si>
  <si>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</si>
  <si>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</si>
  <si>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</si>
  <si>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</si>
  <si>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</si>
  <si>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</si>
  <si>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</si>
  <si>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</si>
  <si>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</si>
  <si>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</si>
  <si>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</si>
  <si>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</si>
  <si>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</si>
  <si>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</si>
  <si>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</si>
  <si>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</si>
  <si>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</si>
  <si>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</si>
  <si>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</si>
  <si>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</si>
  <si>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</si>
  <si>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</si>
  <si>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</si>
  <si>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</si>
  <si>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</si>
  <si>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</si>
  <si>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</si>
  <si>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</si>
  <si>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</si>
  <si>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</si>
  <si>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</si>
  <si>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</si>
  <si>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</si>
  <si>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</si>
  <si>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</si>
  <si>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</si>
  <si>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</si>
  <si>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</si>
  <si>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</si>
  <si>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</si>
  <si>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</si>
  <si>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</si>
  <si>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</si>
  <si>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</si>
  <si>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</si>
  <si>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</si>
  <si>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</si>
  <si>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</si>
  <si>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</si>
  <si>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</si>
  <si>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</si>
  <si>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</si>
  <si>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</si>
  <si>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</si>
  <si>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</si>
  <si>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</si>
  <si>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</si>
  <si>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</si>
  <si>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</si>
  <si>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</si>
  <si>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</si>
  <si>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</si>
  <si>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</si>
  <si>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</si>
  <si>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</si>
  <si>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</si>
  <si>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</si>
  <si>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</si>
  <si>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</si>
  <si>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</si>
  <si>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</si>
  <si>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</si>
  <si>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</si>
  <si>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</si>
  <si>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</si>
  <si>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</si>
  <si>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</si>
  <si>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</si>
  <si>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</si>
  <si>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</si>
  <si>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</si>
  <si>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</si>
  <si>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</si>
  <si>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</si>
  <si>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</si>
  <si>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</si>
  <si>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</si>
  <si>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</si>
  <si>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</si>
  <si>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</si>
  <si>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</si>
  <si>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</si>
  <si>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</si>
  <si>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</si>
  <si>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</si>
  <si>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</si>
  <si>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</si>
  <si>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</si>
  <si>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</si>
  <si>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</si>
  <si>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</si>
  <si>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</si>
  <si>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</si>
  <si>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</si>
  <si>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</si>
  <si>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</si>
  <si>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</si>
  <si>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</si>
  <si>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</si>
  <si>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</si>
  <si>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</si>
  <si>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</si>
  <si>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</si>
  <si>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</si>
  <si>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</si>
  <si>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</si>
  <si>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</si>
  <si>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</si>
  <si>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</si>
  <si>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</si>
  <si>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</si>
  <si>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</si>
  <si>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</si>
  <si>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</si>
  <si>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</si>
  <si>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</si>
  <si>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</si>
  <si>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</si>
  <si>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</si>
  <si>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</si>
  <si>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</si>
  <si>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</si>
  <si>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</si>
  <si>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</si>
  <si>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</si>
  <si>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</si>
  <si>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</si>
  <si>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</si>
  <si>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</si>
  <si>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</si>
  <si>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</si>
  <si>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</si>
  <si>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</si>
  <si>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</si>
  <si>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</si>
  <si>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</si>
  <si>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</si>
  <si>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</si>
  <si>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</si>
  <si>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</si>
  <si>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</si>
  <si>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</si>
  <si>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</si>
  <si>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</si>
  <si>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</si>
  <si>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</si>
  <si>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</si>
  <si>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</si>
  <si>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</si>
  <si>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</si>
  <si>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</si>
  <si>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</si>
  <si>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</si>
  <si>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</si>
  <si>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</si>
  <si>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</si>
  <si>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</si>
  <si>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</si>
  <si>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</si>
  <si>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</si>
  <si>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</si>
  <si>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</si>
  <si>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</si>
  <si>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</si>
  <si>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</si>
  <si>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</si>
  <si>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</si>
  <si>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</si>
  <si>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</si>
  <si>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</si>
  <si>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</si>
  <si>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</si>
  <si>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</si>
  <si>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</si>
  <si>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</si>
  <si>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</si>
  <si>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</si>
  <si>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</si>
  <si>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</si>
  <si>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</si>
  <si>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</si>
  <si>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</si>
  <si>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</si>
  <si>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</si>
  <si>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</si>
  <si>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</si>
  <si>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</si>
  <si>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</si>
  <si>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</si>
  <si>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</si>
  <si>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</si>
  <si>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</si>
  <si>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</si>
  <si>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</si>
  <si>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</si>
  <si>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</si>
  <si>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</si>
  <si>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</si>
  <si>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</si>
  <si>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</si>
  <si>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</si>
  <si>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</si>
  <si>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</si>
  <si>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</si>
  <si>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</si>
  <si>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</si>
  <si>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</si>
  <si>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</si>
  <si>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</si>
  <si>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</si>
  <si>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</si>
  <si>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</si>
  <si>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</si>
  <si>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</si>
  <si>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</si>
  <si>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</si>
  <si>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</si>
  <si>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</si>
  <si>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</si>
  <si>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</si>
  <si>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</si>
  <si>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</si>
  <si>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</si>
  <si>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</si>
  <si>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</si>
  <si>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</si>
  <si>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</si>
  <si>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</si>
  <si>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</si>
  <si>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</si>
  <si>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</si>
  <si>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</si>
  <si>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</si>
  <si>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</si>
  <si>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</si>
  <si>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</si>
  <si>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</si>
  <si>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</si>
  <si>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</si>
  <si>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</si>
  <si>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</si>
  <si>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</si>
  <si>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</si>
  <si>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</si>
  <si>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</si>
  <si>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</si>
  <si>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</si>
  <si>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</si>
  <si>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</si>
  <si>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</si>
  <si>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</si>
  <si>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</si>
  <si>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</si>
  <si>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</si>
  <si>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</si>
  <si>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</si>
  <si>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</si>
  <si>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</si>
  <si>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</si>
  <si>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</si>
  <si>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</si>
  <si>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</si>
  <si>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</si>
  <si>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</si>
  <si>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</si>
  <si>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</si>
  <si>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</si>
  <si>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</si>
  <si>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</si>
  <si>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</si>
  <si>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</si>
  <si>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</si>
  <si>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</si>
  <si>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</si>
  <si>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</si>
  <si>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</si>
  <si>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</si>
  <si>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</si>
  <si>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</si>
  <si>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</si>
  <si>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</si>
  <si>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</si>
  <si>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</si>
  <si>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</si>
  <si>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</si>
  <si>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</si>
  <si>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</si>
  <si>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</si>
  <si>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</si>
  <si>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</si>
  <si>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</si>
  <si>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</si>
  <si>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</si>
  <si>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</si>
  <si>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</si>
  <si>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</si>
  <si>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</si>
  <si>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</si>
  <si>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</si>
  <si>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</si>
  <si>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</si>
  <si>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</si>
  <si>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</si>
  <si>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</si>
  <si>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</si>
  <si>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</si>
  <si>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</si>
  <si>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</si>
  <si>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</si>
  <si>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</si>
  <si>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</si>
  <si>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</si>
  <si>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</si>
  <si>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</si>
  <si>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</si>
  <si>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</si>
  <si>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</si>
  <si>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</si>
  <si>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</si>
  <si>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</si>
  <si>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</si>
  <si>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</si>
  <si>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</si>
  <si>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</si>
  <si>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</si>
  <si>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</si>
  <si>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</si>
  <si>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</si>
  <si>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</si>
  <si>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</si>
  <si>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</si>
  <si>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</si>
  <si>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</si>
  <si>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</si>
  <si>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</si>
  <si>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</si>
  <si>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</si>
  <si>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</si>
  <si>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</si>
  <si>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</si>
  <si>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</si>
  <si>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</si>
  <si>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</si>
  <si>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</si>
  <si>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</si>
  <si>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</si>
  <si>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</si>
  <si>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</si>
  <si>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</si>
  <si>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</si>
  <si>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</si>
  <si>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</si>
  <si>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</si>
  <si>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</si>
  <si>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</si>
  <si>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</si>
  <si>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</si>
  <si>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</si>
  <si>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</si>
  <si>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</si>
  <si>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</si>
  <si>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</si>
  <si>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</si>
  <si>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</si>
  <si>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</si>
  <si>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</si>
  <si>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</si>
  <si>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</si>
  <si>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</si>
  <si>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</si>
  <si>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</si>
  <si>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</si>
  <si>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</si>
  <si>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</si>
  <si>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</si>
  <si>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</si>
  <si>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</si>
  <si>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</si>
  <si>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</si>
  <si>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</si>
  <si>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</si>
  <si>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</si>
  <si>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</si>
  <si>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</si>
  <si>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</si>
  <si>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</si>
  <si>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</si>
  <si>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</si>
  <si>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</si>
  <si>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</si>
  <si>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</si>
  <si>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</si>
  <si>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</si>
  <si>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</si>
  <si>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</si>
  <si>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</si>
  <si>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</si>
  <si>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</si>
  <si>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</si>
  <si>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</si>
  <si>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</si>
  <si>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</si>
  <si>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</si>
  <si>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</si>
  <si>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</si>
  <si>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</si>
  <si>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</si>
  <si>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</si>
  <si>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</si>
  <si>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</si>
  <si>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</si>
  <si>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</si>
  <si>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</si>
  <si>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</si>
  <si>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</si>
  <si>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</si>
  <si>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</si>
  <si>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</si>
  <si>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</si>
  <si>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</si>
  <si>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</si>
  <si>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</si>
  <si>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</si>
  <si>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</si>
  <si>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</si>
  <si>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</si>
  <si>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</si>
  <si>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</si>
  <si>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</si>
  <si>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</si>
  <si>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</si>
  <si>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</si>
  <si>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</si>
  <si>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</si>
  <si>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</si>
  <si>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</si>
  <si>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</si>
  <si>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</si>
  <si>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</si>
  <si>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</si>
  <si>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</si>
  <si>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</si>
  <si>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</si>
  <si>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</si>
  <si>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</si>
  <si>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</si>
  <si>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</si>
  <si>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</si>
  <si>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</si>
  <si>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</si>
  <si>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</si>
  <si>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</si>
  <si>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</si>
  <si>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</si>
  <si>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</si>
  <si>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</si>
  <si>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</si>
  <si>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</si>
  <si>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</si>
  <si>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</si>
  <si>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</si>
  <si>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</si>
  <si>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</si>
  <si>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</si>
  <si>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</si>
  <si>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</si>
  <si>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</si>
  <si>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</si>
  <si>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</si>
  <si>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</si>
  <si>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</si>
  <si>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</si>
  <si>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</si>
  <si>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</si>
  <si>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</si>
  <si>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</si>
  <si>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</si>
  <si>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</si>
  <si>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</si>
  <si>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</si>
  <si>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</si>
  <si>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</si>
  <si>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</si>
  <si>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</si>
  <si>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</si>
  <si>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</si>
  <si>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</si>
  <si>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</si>
  <si>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</si>
  <si>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</si>
  <si>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</si>
  <si>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</si>
  <si>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</si>
  <si>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</si>
  <si>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</si>
  <si>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</si>
  <si>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</si>
  <si>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</si>
  <si>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</si>
  <si>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</si>
  <si>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</si>
  <si>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</si>
  <si>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</si>
  <si>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</si>
  <si>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</si>
  <si>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</si>
  <si>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</si>
  <si>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</si>
  <si>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</si>
  <si>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</si>
  <si>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</si>
  <si>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</si>
  <si>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</si>
  <si>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</si>
  <si>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</si>
  <si>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</si>
  <si>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</si>
  <si>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</si>
  <si>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</si>
  <si>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</si>
  <si>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</si>
  <si>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</si>
  <si>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</si>
  <si>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</si>
  <si>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</si>
  <si>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</si>
  <si>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</si>
  <si>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</si>
  <si>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</si>
  <si>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</si>
  <si>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</si>
  <si>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</si>
  <si>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</si>
  <si>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</si>
  <si>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</si>
  <si>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</si>
  <si>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</si>
  <si>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</si>
  <si>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</si>
  <si>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</si>
  <si>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</si>
  <si>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</si>
  <si>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</si>
  <si>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</si>
  <si>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</si>
  <si>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</si>
  <si>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</si>
  <si>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</si>
  <si>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</si>
  <si>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</si>
  <si>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</si>
  <si>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</si>
  <si>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</si>
  <si>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</si>
  <si>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</si>
  <si>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</si>
  <si>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</si>
  <si>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</si>
  <si>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</si>
  <si>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</si>
  <si>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</si>
  <si>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</si>
  <si>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</si>
  <si>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</si>
  <si>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</si>
  <si>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</si>
  <si>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</si>
  <si>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</si>
  <si>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</si>
  <si>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</si>
  <si>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</si>
  <si>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</si>
  <si>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</si>
  <si>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</si>
  <si>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</si>
  <si>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</si>
  <si>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</si>
  <si>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</si>
  <si>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</si>
  <si>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</si>
  <si>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</si>
  <si>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</si>
  <si>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</si>
  <si>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</si>
  <si>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</si>
  <si>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</si>
  <si>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</si>
  <si>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</si>
  <si>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</si>
  <si>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</si>
  <si>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</si>
  <si>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</si>
  <si>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</si>
  <si>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</si>
  <si>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</si>
  <si>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</si>
  <si>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</si>
  <si>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</si>
  <si>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</si>
  <si>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</si>
  <si>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</si>
  <si>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</si>
  <si>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</si>
  <si>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</si>
  <si>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</si>
  <si>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</si>
  <si>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</si>
  <si>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</si>
  <si>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</si>
  <si>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</si>
  <si>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</si>
  <si>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</si>
  <si>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</si>
  <si>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</si>
  <si>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</si>
  <si>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</si>
  <si>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</si>
  <si>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</si>
  <si>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</si>
  <si>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</si>
  <si>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</si>
  <si>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</si>
  <si>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</si>
  <si>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</si>
  <si>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</si>
  <si>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</si>
  <si>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</si>
  <si>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</si>
  <si>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</si>
  <si>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</si>
  <si>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</si>
  <si>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</si>
  <si>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</si>
  <si>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</si>
  <si>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</si>
  <si>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</si>
  <si>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</si>
  <si>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</si>
  <si>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</si>
  <si>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</si>
  <si>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</si>
  <si>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</si>
  <si>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</si>
  <si>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</si>
  <si>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</si>
  <si>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</si>
  <si>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</si>
  <si>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</si>
  <si>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</si>
  <si>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</si>
  <si>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</si>
  <si>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</si>
  <si>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</si>
  <si>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</si>
  <si>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</si>
  <si>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</si>
  <si>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</si>
  <si>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</si>
  <si>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</si>
  <si>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</si>
  <si>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</si>
  <si>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</si>
  <si>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</si>
  <si>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</si>
  <si>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</si>
  <si>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</si>
  <si>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</si>
  <si>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</si>
  <si>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</si>
  <si>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</si>
  <si>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</si>
  <si>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</si>
  <si>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</si>
  <si>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</si>
  <si>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</si>
  <si>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</si>
  <si>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</si>
  <si>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</si>
  <si>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</si>
  <si>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</si>
  <si>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</si>
  <si>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</si>
  <si>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</si>
  <si>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</si>
  <si>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</si>
  <si>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</si>
  <si>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</si>
  <si>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</si>
  <si>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</si>
  <si>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</si>
  <si>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</si>
  <si>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</si>
  <si>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</si>
  <si>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</si>
  <si>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</si>
  <si>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</si>
  <si>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</si>
  <si>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</si>
  <si>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</si>
  <si>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</si>
  <si>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</si>
  <si>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</si>
  <si>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</si>
  <si>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</si>
  <si>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</si>
  <si>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</si>
  <si>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</si>
  <si>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</si>
  <si>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</si>
  <si>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</si>
  <si>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</si>
  <si>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</si>
  <si>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</si>
  <si>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</si>
  <si>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</si>
  <si>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</si>
  <si>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</si>
  <si>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</si>
  <si>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</si>
  <si>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</si>
  <si>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</si>
  <si>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</si>
  <si>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</si>
  <si>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</si>
  <si>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</si>
  <si>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</si>
  <si>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</si>
  <si>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</si>
  <si>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</si>
  <si>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</si>
  <si>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</si>
  <si>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</si>
  <si>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</si>
  <si>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</si>
  <si>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</si>
  <si>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</si>
  <si>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</si>
  <si>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</si>
  <si>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</si>
  <si>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</si>
  <si>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</si>
  <si>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</si>
  <si>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</si>
  <si>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</si>
  <si>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</si>
  <si>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</si>
  <si>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</si>
  <si>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</si>
  <si>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</si>
  <si>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</si>
  <si>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</si>
  <si>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</si>
  <si>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</si>
  <si>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</si>
  <si>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</si>
  <si>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</si>
  <si>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</si>
  <si>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</si>
  <si>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</si>
  <si>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</si>
  <si>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</si>
  <si>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</si>
  <si>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</si>
  <si>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</si>
  <si>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</si>
  <si>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</si>
  <si>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</si>
  <si>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</si>
  <si>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</si>
  <si>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</si>
  <si>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</si>
  <si>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</si>
  <si>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</si>
  <si>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</si>
  <si>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</si>
  <si>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</si>
  <si>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</si>
  <si>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</si>
  <si>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</si>
  <si>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</si>
  <si>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</si>
  <si>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</si>
  <si>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</si>
  <si>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</si>
  <si>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</si>
  <si>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</si>
  <si>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</si>
  <si>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</si>
  <si>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</si>
  <si>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</si>
  <si>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</si>
  <si>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</si>
  <si>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</si>
  <si>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</si>
  <si>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</si>
  <si>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</si>
  <si>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</si>
  <si>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</si>
  <si>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</si>
  <si>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</si>
  <si>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</si>
  <si>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</si>
  <si>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</si>
  <si>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</si>
  <si>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</si>
  <si>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</si>
  <si>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</si>
  <si>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</si>
  <si>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</si>
  <si>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</si>
  <si>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</si>
  <si>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</si>
  <si>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</si>
  <si>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</si>
  <si>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</si>
  <si>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</si>
  <si>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</si>
  <si>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</si>
  <si>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</si>
  <si>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</si>
  <si>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</si>
  <si>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</si>
  <si>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</si>
  <si>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</si>
  <si>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</si>
  <si>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</si>
  <si>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</si>
  <si>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</si>
  <si>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</si>
  <si>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</si>
  <si>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</si>
  <si>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</si>
  <si>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</si>
  <si>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</si>
  <si>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</si>
  <si>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</si>
  <si>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</si>
  <si>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</si>
  <si>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</si>
  <si>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</si>
  <si>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</si>
  <si>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</si>
  <si>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</si>
  <si>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</si>
  <si>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</si>
  <si>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</si>
  <si>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</si>
  <si>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</si>
  <si>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</si>
  <si>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</si>
  <si>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</si>
  <si>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</si>
  <si>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</si>
  <si>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</si>
  <si>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</si>
  <si>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</si>
  <si>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</si>
  <si>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</si>
  <si>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</si>
  <si>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</si>
  <si>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</si>
  <si>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</si>
  <si>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</si>
  <si>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</si>
  <si>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</si>
  <si>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</si>
  <si>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</si>
  <si>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</si>
  <si>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</si>
  <si>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</si>
  <si>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</si>
  <si>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</si>
  <si>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</si>
  <si>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</si>
  <si>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</si>
  <si>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</si>
  <si>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</si>
  <si>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</si>
  <si>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</si>
  <si>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</si>
  <si>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</si>
  <si>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</si>
  <si>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</si>
  <si>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</si>
  <si>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</si>
  <si>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</si>
  <si>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</si>
  <si>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</si>
  <si>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</si>
  <si>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</si>
  <si>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</si>
  <si>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</si>
  <si>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</si>
  <si>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</si>
  <si>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</si>
  <si>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</si>
  <si>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</si>
  <si>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</si>
  <si>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</si>
  <si>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</si>
  <si>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</si>
  <si>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</si>
  <si>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</si>
  <si>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</si>
  <si>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</si>
  <si>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</si>
  <si>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</si>
  <si>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</si>
  <si>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</si>
  <si>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</si>
  <si>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</si>
  <si>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</si>
  <si>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</si>
  <si>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</si>
  <si>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</si>
  <si>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</si>
  <si>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</si>
  <si>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</si>
  <si>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</si>
  <si>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</si>
  <si>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</si>
  <si>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</si>
  <si>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</si>
  <si>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</si>
  <si>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</si>
  <si>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</si>
  <si>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</si>
  <si>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</si>
  <si>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</si>
  <si>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</si>
  <si>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</si>
  <si>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</si>
  <si>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</si>
  <si>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</si>
  <si>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</si>
  <si>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</si>
  <si>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</si>
  <si>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</si>
  <si>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</si>
  <si>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</si>
  <si>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</si>
  <si>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</si>
  <si>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</si>
  <si>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</si>
  <si>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</si>
  <si>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</si>
  <si>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</si>
  <si>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</si>
  <si>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</si>
  <si>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</si>
  <si>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</si>
  <si>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</si>
  <si>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</si>
  <si>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</si>
  <si>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</si>
  <si>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</si>
  <si>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</si>
  <si>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</si>
  <si>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</si>
  <si>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</si>
  <si>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</si>
  <si>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</si>
  <si>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</si>
  <si>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</si>
  <si>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</si>
  <si>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</si>
  <si>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</si>
  <si>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</si>
  <si>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</si>
  <si>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</si>
  <si>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</si>
  <si>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</si>
  <si>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</si>
  <si>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</si>
  <si>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</si>
  <si>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</si>
  <si>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</si>
  <si>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</si>
  <si>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</si>
  <si>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</si>
  <si>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</si>
  <si>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</si>
  <si>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</si>
  <si>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</si>
  <si>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</si>
  <si>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</si>
  <si>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</si>
  <si>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</si>
  <si>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</si>
  <si>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</si>
  <si>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</si>
  <si>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</si>
  <si>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</si>
  <si>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</si>
  <si>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</si>
  <si>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</si>
  <si>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</si>
  <si>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</si>
  <si>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</si>
  <si>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</si>
  <si>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</si>
  <si>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</si>
  <si>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</si>
  <si>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</si>
  <si>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</si>
  <si>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</si>
  <si>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</si>
  <si>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</si>
  <si>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</si>
  <si>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</si>
  <si>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</si>
  <si>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</si>
  <si>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</si>
  <si>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</si>
  <si>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</si>
  <si>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</si>
  <si>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</si>
  <si>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</si>
  <si>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</si>
  <si>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</si>
  <si>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</si>
  <si>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</si>
  <si>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</si>
  <si>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</si>
  <si>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</si>
  <si>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</si>
  <si>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</si>
  <si>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</si>
  <si>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</si>
  <si>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</si>
  <si>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</si>
  <si>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</si>
  <si>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</si>
  <si>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</si>
  <si>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</si>
  <si>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</si>
  <si>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</si>
  <si>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</si>
  <si>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</si>
  <si>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</si>
  <si>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</si>
  <si>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</si>
  <si>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</si>
  <si>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</si>
  <si>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</si>
  <si>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</si>
  <si>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</si>
  <si>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</si>
  <si>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</si>
  <si>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</si>
  <si>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</si>
  <si>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</si>
  <si>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</si>
  <si>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</si>
  <si>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</si>
  <si>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</si>
  <si>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</si>
  <si>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</si>
  <si>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</si>
  <si>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</si>
  <si>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</si>
  <si>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</si>
  <si>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</si>
  <si>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</si>
  <si>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</si>
  <si>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</si>
  <si>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</si>
  <si>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</si>
  <si>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</si>
  <si>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</si>
  <si>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</si>
  <si>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</si>
  <si>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</si>
  <si>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</si>
  <si>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</si>
  <si>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</si>
  <si>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</si>
  <si>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</si>
  <si>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</si>
  <si>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</si>
  <si>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</si>
  <si>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</si>
  <si>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</si>
  <si>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</si>
  <si>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</si>
  <si>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</si>
  <si>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</si>
  <si>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</si>
  <si>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</si>
  <si>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</si>
  <si>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</si>
  <si>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</si>
  <si>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</si>
  <si>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</si>
  <si>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</si>
  <si>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</si>
  <si>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</si>
  <si>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</si>
  <si>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</si>
  <si>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</si>
  <si>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</si>
  <si>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</si>
  <si>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</si>
  <si>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</si>
  <si>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</si>
  <si>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</si>
  <si>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</si>
  <si>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</si>
  <si>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</si>
  <si>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</si>
  <si>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</si>
  <si>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</si>
  <si>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</si>
  <si>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</si>
  <si>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</si>
  <si>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</si>
  <si>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</si>
  <si>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</si>
  <si>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</si>
  <si>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</si>
  <si>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</si>
  <si>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</si>
  <si>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</si>
  <si>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</si>
  <si>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</si>
  <si>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</si>
  <si>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</si>
  <si>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</si>
  <si>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</si>
  <si>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</si>
  <si>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</si>
  <si>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</si>
  <si>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</si>
  <si>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</si>
  <si>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</si>
  <si>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</si>
  <si>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</si>
  <si>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</si>
  <si>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</si>
  <si>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</si>
  <si>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</si>
  <si>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</si>
  <si>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</si>
  <si>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</si>
  <si>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</si>
  <si>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</si>
  <si>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</si>
  <si>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</si>
  <si>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</si>
  <si>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</si>
  <si>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</si>
  <si>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</si>
  <si>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</si>
  <si>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</si>
  <si>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</si>
  <si>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</si>
  <si>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</si>
  <si>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</si>
  <si>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</si>
  <si>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</si>
  <si>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</si>
  <si>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</si>
  <si>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</si>
  <si>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</si>
  <si>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</si>
  <si>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</si>
  <si>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</si>
  <si>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</si>
  <si>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</si>
  <si>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</si>
  <si>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</si>
  <si>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</si>
  <si>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</si>
  <si>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</si>
  <si>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</si>
  <si>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</si>
  <si>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</si>
  <si>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</si>
  <si>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</si>
  <si>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</si>
  <si>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</si>
  <si>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</si>
  <si>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</si>
  <si>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</si>
  <si>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</si>
  <si>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</si>
  <si>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</si>
  <si>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</si>
  <si>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</si>
  <si>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</si>
  <si>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</si>
  <si>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</si>
  <si>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</si>
  <si>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</si>
  <si>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</si>
  <si>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</si>
  <si>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</si>
  <si>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</si>
  <si>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</si>
  <si>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</si>
  <si>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</si>
  <si>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</si>
  <si>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</si>
  <si>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</si>
  <si>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</si>
  <si>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</si>
  <si>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</si>
  <si>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</si>
  <si>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</si>
  <si>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</si>
  <si>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</si>
  <si>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</si>
  <si>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</si>
  <si>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</si>
  <si>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</si>
  <si>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</si>
  <si>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</si>
  <si>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</si>
  <si>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</si>
  <si>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</si>
  <si>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</si>
  <si>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</si>
  <si>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</si>
  <si>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</si>
  <si>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</si>
  <si>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</si>
  <si>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</si>
  <si>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</si>
  <si>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</si>
  <si>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</si>
  <si>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</si>
  <si>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</si>
  <si>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</si>
  <si>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</si>
  <si>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</si>
  <si>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</si>
  <si>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</si>
  <si>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</si>
  <si>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</si>
  <si>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</si>
  <si>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</si>
  <si>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</si>
  <si>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</si>
  <si>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</si>
  <si>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</si>
  <si>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</si>
  <si>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</si>
  <si>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</si>
  <si>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</si>
  <si>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</si>
  <si>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</si>
  <si>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</si>
  <si>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</si>
  <si>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</si>
  <si>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</si>
  <si>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</si>
  <si>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</si>
  <si>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</si>
  <si>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</si>
  <si>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</si>
  <si>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</si>
  <si>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</si>
  <si>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</si>
  <si>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</si>
  <si>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</si>
  <si>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</si>
  <si>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</si>
  <si>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</si>
  <si>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</si>
  <si>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</si>
  <si>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</si>
  <si>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</si>
  <si>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</si>
  <si>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</si>
  <si>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</si>
  <si>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</si>
  <si>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</si>
  <si>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</si>
  <si>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</si>
  <si>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</si>
  <si>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</si>
  <si>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</si>
  <si>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</si>
  <si>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</si>
  <si>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</si>
  <si>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</si>
  <si>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</si>
  <si>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</si>
  <si>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</si>
  <si>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</si>
  <si>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</si>
  <si>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</si>
  <si>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</si>
  <si>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</si>
  <si>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</si>
  <si>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</si>
  <si>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</si>
  <si>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</si>
  <si>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</si>
  <si>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</si>
  <si>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</si>
  <si>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</si>
  <si>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</si>
  <si>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</si>
  <si>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</si>
  <si>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</si>
  <si>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</si>
  <si>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</si>
  <si>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</si>
  <si>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</si>
  <si>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</si>
  <si>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</si>
  <si>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</si>
  <si>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</si>
  <si>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</si>
  <si>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</si>
  <si>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</si>
  <si>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</si>
  <si>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</si>
  <si>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</si>
  <si>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</si>
  <si>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</si>
  <si>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</si>
  <si>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</si>
  <si>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</si>
  <si>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</si>
  <si>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</si>
  <si>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</si>
  <si>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</si>
  <si>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</si>
  <si>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</si>
  <si>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</si>
  <si>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</si>
  <si>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</si>
  <si>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</si>
  <si>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</si>
  <si>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</si>
  <si>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</si>
  <si>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</si>
  <si>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</si>
  <si>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</si>
  <si>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</si>
  <si>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</si>
  <si>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</si>
  <si>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</si>
  <si>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</si>
  <si>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</si>
  <si>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</si>
  <si>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</si>
  <si>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</si>
  <si>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</si>
  <si>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</si>
  <si>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</si>
  <si>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</si>
  <si>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</si>
  <si>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</si>
  <si>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</si>
  <si>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</si>
  <si>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</si>
  <si>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</si>
  <si>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</si>
  <si>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</si>
  <si>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</si>
  <si>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</si>
  <si>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</si>
  <si>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</si>
  <si>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</si>
  <si>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</si>
  <si>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</si>
  <si>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</si>
  <si>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</si>
  <si>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</si>
  <si>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</si>
  <si>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</si>
  <si>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</si>
  <si>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</si>
  <si>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</si>
  <si>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</si>
  <si>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</si>
  <si>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</si>
  <si>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</si>
  <si>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</si>
  <si>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</si>
  <si>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</si>
  <si>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</si>
  <si>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</si>
  <si>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</si>
  <si>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</si>
  <si>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</si>
  <si>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</si>
  <si>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</si>
  <si>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</si>
  <si>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</si>
  <si>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</si>
  <si>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</si>
  <si>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</si>
  <si>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</si>
  <si>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</si>
  <si>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</si>
  <si>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</si>
  <si>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</si>
  <si>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</si>
  <si>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</si>
  <si>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</si>
  <si>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</si>
  <si>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</si>
  <si>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</si>
  <si>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</si>
  <si>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</si>
  <si>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</si>
  <si>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</si>
  <si>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</si>
  <si>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</si>
  <si>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</si>
  <si>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</si>
  <si>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</si>
  <si>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</si>
  <si>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</si>
  <si>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</si>
  <si>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</si>
  <si>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</si>
  <si>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</si>
  <si>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</si>
  <si>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</si>
  <si>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</si>
  <si>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</si>
  <si>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</si>
  <si>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</si>
  <si>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</si>
  <si>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</si>
  <si>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</si>
  <si>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</si>
  <si>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</si>
  <si>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</si>
  <si>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</si>
  <si>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</si>
  <si>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</si>
  <si>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</si>
  <si>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</si>
  <si>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</si>
  <si>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</si>
  <si>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</si>
  <si>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</si>
  <si>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</si>
  <si>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</si>
  <si>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</si>
  <si>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</si>
  <si>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</si>
  <si>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</si>
  <si>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</si>
  <si>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</si>
  <si>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</si>
  <si>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</si>
  <si>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</si>
  <si>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</si>
  <si>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</si>
  <si>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</si>
  <si>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</si>
  <si>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</si>
  <si>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</si>
  <si>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</si>
  <si>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</si>
  <si>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</si>
  <si>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</si>
  <si>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</si>
  <si>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</si>
  <si>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</si>
  <si>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</si>
  <si>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</si>
  <si>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</si>
  <si>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</si>
  <si>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</si>
  <si>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</si>
  <si>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</si>
  <si>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</si>
  <si>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</si>
  <si>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</si>
  <si>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</si>
  <si>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</si>
  <si>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</si>
  <si>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</si>
  <si>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</si>
  <si>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</si>
  <si>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</si>
  <si>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</si>
  <si>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</si>
  <si>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</si>
  <si>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</si>
  <si>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</si>
  <si>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</si>
  <si>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</si>
  <si>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</si>
  <si>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</si>
  <si>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</si>
  <si>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</si>
  <si>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</si>
  <si>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</si>
  <si>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</si>
  <si>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</si>
  <si>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</si>
  <si>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</si>
  <si>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</si>
  <si>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</si>
  <si>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</si>
  <si>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</si>
  <si>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</si>
  <si>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</si>
  <si>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</si>
  <si>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</si>
  <si>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</si>
  <si>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</si>
  <si>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</si>
  <si>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</si>
  <si>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</si>
  <si>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</si>
  <si>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</si>
  <si>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</si>
  <si>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</si>
  <si>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</si>
  <si>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</si>
  <si>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</si>
  <si>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</si>
  <si>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</si>
  <si>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</si>
  <si>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</si>
  <si>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</si>
  <si>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</si>
  <si>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</si>
  <si>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</si>
  <si>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</si>
  <si>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</si>
  <si>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</si>
  <si>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</si>
  <si>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</si>
  <si>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</si>
  <si>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</si>
  <si>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</si>
  <si>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</si>
  <si>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</si>
  <si>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</si>
  <si>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</si>
  <si>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</si>
  <si>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</si>
  <si>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</si>
  <si>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</si>
  <si>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</si>
  <si>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</si>
  <si>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</si>
  <si>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</si>
  <si>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</si>
  <si>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</si>
  <si>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</si>
  <si>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</si>
  <si>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</si>
  <si>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</si>
  <si>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</si>
  <si>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</si>
  <si>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</si>
  <si>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</si>
  <si>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</si>
  <si>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</si>
  <si>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</si>
  <si>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</si>
  <si>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</si>
  <si>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</si>
  <si>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</si>
  <si>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</si>
  <si>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</si>
  <si>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</si>
  <si>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</si>
  <si>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</si>
  <si>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</si>
  <si>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</si>
  <si>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</si>
  <si>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</si>
  <si>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</si>
  <si>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</si>
  <si>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</si>
  <si>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</si>
  <si>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</si>
  <si>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</si>
  <si>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</si>
  <si>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</si>
  <si>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</si>
  <si>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</si>
  <si>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</si>
  <si>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</si>
  <si>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</si>
  <si>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</si>
  <si>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</si>
  <si>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</si>
  <si>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</si>
  <si>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</si>
  <si>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</si>
  <si>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</si>
  <si>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</si>
  <si>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</si>
  <si>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</si>
  <si>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</si>
  <si>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</si>
  <si>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</si>
  <si>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</si>
  <si>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</si>
  <si>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</si>
  <si>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</si>
  <si>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</si>
  <si>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</si>
  <si>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</si>
  <si>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</si>
  <si>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</si>
  <si>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</si>
  <si>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</si>
  <si>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</si>
  <si>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</si>
  <si>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</si>
  <si>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</si>
  <si>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</si>
  <si>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</si>
  <si>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</si>
  <si>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</si>
  <si>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</si>
  <si>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</si>
  <si>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</si>
  <si>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</si>
  <si>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</si>
  <si>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</si>
  <si>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</si>
  <si>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</si>
  <si>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</si>
  <si>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</si>
  <si>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</si>
  <si>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</si>
  <si>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</si>
  <si>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</si>
  <si>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</si>
  <si>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</si>
  <si>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</si>
  <si>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</si>
  <si>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</si>
  <si>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</si>
  <si>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</si>
  <si>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</si>
  <si>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</si>
  <si>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</si>
  <si>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</si>
  <si>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</si>
  <si>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</si>
  <si>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</si>
  <si>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</si>
  <si>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</si>
  <si>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</si>
  <si>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</si>
  <si>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</si>
  <si>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</si>
  <si>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</si>
  <si>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</si>
  <si>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</si>
  <si>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</si>
  <si>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</si>
  <si>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</si>
  <si>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</si>
  <si>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</si>
  <si>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</si>
  <si>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</si>
  <si>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</si>
  <si>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</si>
  <si>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</si>
  <si>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</si>
  <si>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</si>
  <si>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</si>
  <si>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</si>
  <si>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</si>
  <si>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</si>
  <si>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</si>
  <si>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</si>
  <si>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</si>
  <si>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</si>
  <si>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</si>
  <si>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</si>
  <si>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</si>
  <si>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</si>
  <si>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</si>
  <si>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</si>
  <si>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</si>
  <si>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</si>
  <si>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</si>
  <si>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</si>
  <si>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</si>
  <si>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</si>
  <si>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</si>
  <si>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</si>
  <si>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</si>
  <si>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</si>
  <si>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</si>
  <si>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</si>
  <si>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</si>
  <si>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</si>
  <si>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</si>
  <si>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</si>
  <si>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</si>
  <si>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</si>
  <si>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</si>
  <si>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</si>
  <si>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</si>
  <si>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</si>
  <si>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</si>
  <si>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</si>
  <si>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</si>
  <si>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</si>
  <si>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</si>
  <si>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</si>
  <si>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</si>
  <si>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</si>
  <si>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</si>
  <si>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</si>
  <si>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</si>
  <si>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</si>
  <si>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</si>
  <si>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</si>
  <si>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</si>
  <si>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</si>
  <si>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</si>
  <si>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</si>
  <si>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</si>
  <si>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</si>
  <si>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</si>
  <si>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</si>
  <si>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</si>
  <si>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</si>
  <si>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</si>
  <si>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</si>
  <si>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</si>
  <si>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</si>
  <si>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</si>
  <si>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</si>
  <si>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</si>
  <si>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</si>
  <si>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</si>
  <si>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</si>
  <si>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</si>
  <si>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</si>
  <si>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</si>
  <si>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</si>
  <si>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</si>
  <si>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</si>
  <si>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</si>
  <si>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</si>
  <si>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</si>
  <si>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</si>
  <si>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</si>
  <si>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</si>
  <si>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</si>
  <si>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</si>
  <si>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</si>
  <si>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</si>
  <si>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</si>
  <si>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</si>
  <si>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</si>
  <si>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</si>
  <si>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</si>
  <si>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</si>
  <si>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</si>
  <si>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</si>
  <si>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</si>
  <si>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</si>
  <si>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</si>
  <si>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</si>
  <si>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</si>
  <si>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</si>
  <si>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</si>
  <si>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</si>
  <si>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</si>
  <si>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</si>
  <si>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</si>
  <si>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</si>
  <si>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</si>
  <si>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</si>
  <si>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</si>
  <si>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</si>
  <si>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</si>
  <si>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</si>
  <si>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</si>
  <si>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</si>
  <si>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</si>
  <si>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</si>
  <si>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</si>
  <si>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</si>
  <si>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</si>
  <si>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</si>
  <si>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</si>
  <si>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</si>
  <si>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</si>
  <si>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</si>
  <si>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</si>
  <si>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</si>
  <si>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</si>
  <si>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</si>
  <si>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</si>
  <si>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</si>
  <si>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</si>
  <si>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</si>
  <si>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</si>
  <si>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</si>
  <si>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</si>
  <si>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</si>
  <si>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</si>
  <si>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</si>
  <si>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</si>
  <si>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</si>
  <si>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</si>
  <si>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</si>
  <si>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</si>
  <si>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</si>
  <si>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</si>
  <si>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</si>
  <si>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</si>
  <si>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</si>
  <si>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</si>
  <si>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</si>
  <si>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</si>
  <si>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</si>
  <si>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</si>
  <si>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</si>
  <si>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</si>
  <si>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</si>
  <si>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</si>
  <si>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</si>
  <si>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</si>
  <si>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</si>
  <si>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</si>
  <si>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</si>
  <si>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</si>
  <si>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</si>
  <si>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</si>
  <si>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</si>
  <si>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</si>
  <si>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</si>
  <si>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</si>
  <si>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</si>
  <si>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</si>
  <si>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</si>
  <si>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</si>
  <si>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</si>
  <si>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</si>
  <si>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</si>
  <si>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</si>
  <si>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</si>
  <si>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</si>
  <si>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</si>
  <si>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</si>
  <si>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</si>
  <si>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</si>
  <si>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</si>
  <si>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</si>
  <si>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</si>
  <si>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</si>
  <si>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</si>
  <si>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</si>
  <si>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</si>
  <si>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</si>
  <si>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</si>
  <si>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</si>
  <si>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</si>
  <si>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</si>
  <si>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</si>
  <si>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</si>
  <si>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</si>
  <si>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</si>
  <si>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</si>
  <si>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</si>
  <si>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</si>
  <si>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</si>
  <si>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</si>
  <si>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</si>
  <si>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</si>
  <si>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</si>
  <si>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</si>
  <si>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</si>
  <si>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</si>
  <si>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</si>
  <si>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</si>
  <si>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</si>
  <si>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</si>
  <si>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</si>
  <si>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</si>
  <si>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</si>
  <si>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</si>
  <si>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</si>
  <si>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</si>
  <si>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</si>
  <si>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</si>
  <si>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</si>
  <si>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</si>
  <si>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</si>
  <si>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</si>
  <si>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</si>
  <si>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</si>
  <si>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</si>
  <si>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</si>
  <si>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</si>
  <si>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</si>
  <si>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</si>
  <si>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</si>
  <si>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</si>
  <si>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</si>
  <si>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</si>
  <si>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</si>
  <si>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</si>
  <si>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</si>
  <si>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</si>
  <si>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</si>
  <si>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</si>
  <si>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</si>
  <si>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</si>
  <si>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</si>
  <si>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</si>
  <si>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</si>
  <si>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</si>
  <si>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</si>
  <si>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</si>
  <si>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</si>
  <si>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</si>
  <si>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</si>
  <si>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</si>
  <si>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</si>
  <si>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</si>
  <si>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</si>
  <si>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</si>
  <si>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</si>
  <si>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</si>
  <si>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</si>
  <si>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</si>
  <si>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</si>
  <si>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</si>
  <si>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</si>
  <si>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</si>
  <si>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</si>
  <si>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</si>
  <si>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</si>
  <si>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</si>
  <si>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</si>
  <si>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</si>
  <si>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</si>
  <si>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</si>
  <si>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</si>
  <si>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</si>
  <si>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</si>
  <si>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</si>
  <si>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</si>
  <si>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</si>
  <si>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</si>
  <si>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</si>
  <si>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</si>
  <si>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</si>
  <si>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</si>
  <si>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</si>
  <si>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</si>
  <si>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</si>
  <si>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</si>
  <si>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</si>
  <si>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</si>
  <si>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</si>
  <si>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</si>
  <si>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</si>
  <si>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</si>
  <si>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</si>
  <si>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</si>
  <si>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</si>
  <si>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</si>
  <si>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</si>
  <si>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</si>
  <si>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</si>
  <si>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</si>
  <si>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</si>
  <si>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</si>
  <si>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</si>
  <si>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</si>
  <si>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</si>
  <si>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</si>
  <si>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</si>
  <si>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</si>
  <si>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</si>
  <si>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</si>
  <si>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</si>
  <si>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</si>
  <si>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</si>
  <si>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</si>
  <si>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</si>
  <si>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</si>
  <si>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</si>
  <si>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</si>
  <si>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</si>
  <si>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</si>
  <si>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</si>
  <si>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</si>
  <si>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</si>
  <si>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</si>
  <si>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</si>
  <si>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</si>
  <si>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</si>
  <si>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</si>
  <si>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</si>
  <si>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</si>
  <si>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</si>
  <si>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</si>
  <si>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</si>
  <si>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</si>
  <si>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</si>
  <si>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</si>
  <si>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</si>
  <si>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</si>
  <si>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</si>
  <si>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</si>
  <si>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</si>
  <si>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</si>
  <si>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</si>
  <si>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</si>
  <si>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</si>
  <si>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</si>
  <si>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</si>
  <si>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</si>
  <si>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</si>
  <si>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</si>
  <si>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</si>
  <si>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</si>
  <si>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</si>
  <si>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</si>
  <si>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</si>
  <si>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</si>
  <si>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</si>
  <si>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</si>
  <si>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</si>
  <si>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</si>
  <si>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</si>
  <si>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</si>
  <si>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</si>
  <si>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</si>
  <si>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</si>
  <si>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</si>
  <si>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</si>
  <si>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</si>
  <si>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</si>
  <si>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</si>
  <si>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</si>
  <si>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</si>
  <si>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</si>
  <si>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</si>
  <si>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</si>
  <si>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</si>
  <si>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</si>
  <si>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</si>
  <si>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</si>
  <si>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</si>
  <si>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</si>
  <si>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</si>
  <si>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</si>
  <si>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</si>
  <si>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</si>
  <si>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</si>
  <si>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</si>
  <si>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</si>
  <si>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</si>
  <si>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</si>
  <si>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</si>
  <si>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</si>
  <si>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</si>
  <si>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</si>
  <si>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</si>
  <si>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</si>
  <si>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</si>
  <si>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</si>
  <si>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</si>
  <si>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</si>
  <si>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</si>
  <si>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</si>
  <si>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</si>
  <si>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</si>
  <si>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</si>
  <si>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</si>
  <si>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</si>
  <si>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</si>
  <si>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</si>
  <si>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</si>
  <si>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</si>
  <si>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</si>
  <si>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</si>
  <si>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</si>
  <si>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</si>
  <si>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</si>
  <si>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</si>
  <si>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</si>
  <si>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</si>
  <si>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</si>
  <si>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</si>
  <si>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</si>
  <si>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</si>
  <si>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</si>
  <si>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</si>
  <si>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</si>
  <si>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</si>
  <si>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</si>
  <si>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</si>
  <si>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</si>
  <si>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</si>
  <si>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</si>
  <si>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</si>
  <si>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</si>
  <si>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</si>
  <si>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</si>
  <si>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</si>
  <si>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</si>
  <si>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</si>
  <si>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</si>
  <si>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</si>
  <si>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</si>
  <si>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</si>
  <si>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</si>
  <si>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</si>
  <si>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</si>
  <si>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</si>
  <si>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</si>
  <si>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</si>
  <si>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</si>
  <si>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</si>
  <si>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</si>
  <si>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</si>
  <si>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</si>
  <si>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</si>
  <si>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</si>
  <si>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</si>
  <si>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</si>
  <si>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</si>
  <si>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</si>
  <si>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</si>
  <si>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</si>
  <si>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</si>
  <si>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</si>
  <si>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</si>
  <si>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</si>
  <si>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</si>
  <si>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</si>
  <si>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</si>
  <si>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</si>
  <si>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</si>
  <si>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</si>
  <si>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</si>
  <si>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</si>
  <si>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</si>
  <si>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</si>
  <si>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</si>
  <si>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</si>
  <si>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</si>
  <si>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</si>
  <si>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</si>
  <si>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</si>
  <si>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</si>
  <si>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</si>
  <si>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</si>
  <si>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</si>
  <si>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</si>
  <si>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</si>
  <si>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</si>
  <si>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</si>
  <si>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</si>
  <si>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</si>
  <si>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</si>
  <si>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</si>
  <si>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</si>
  <si>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</si>
  <si>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</si>
  <si>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</si>
  <si>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</si>
  <si>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</si>
  <si>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</si>
  <si>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</si>
  <si>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</si>
  <si>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</si>
  <si>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</si>
  <si>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</si>
  <si>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</si>
  <si>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</si>
  <si>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</si>
  <si>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</si>
  <si>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</si>
  <si>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</si>
  <si>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</si>
  <si>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</si>
  <si>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</si>
  <si>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</si>
  <si>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</si>
  <si>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</si>
  <si>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</si>
  <si>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</si>
  <si>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</si>
  <si>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</si>
  <si>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</si>
  <si>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</si>
  <si>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</si>
  <si>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</si>
  <si>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</si>
  <si>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</si>
  <si>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</si>
  <si>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</si>
  <si>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</si>
  <si>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</si>
  <si>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</si>
  <si>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</si>
  <si>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</si>
  <si>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</si>
  <si>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</si>
  <si>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</si>
  <si>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</si>
  <si>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</si>
  <si>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</si>
  <si>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</si>
  <si>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</si>
  <si>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</si>
  <si>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</si>
  <si>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</si>
  <si>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</si>
  <si>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</si>
  <si>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</si>
  <si>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</si>
  <si>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</si>
  <si>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</si>
  <si>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</si>
  <si>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</si>
  <si>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</si>
  <si>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</si>
  <si>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</si>
  <si>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</si>
  <si>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</si>
  <si>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</si>
  <si>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</si>
  <si>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</si>
  <si>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</si>
  <si>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</si>
  <si>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</si>
  <si>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</si>
  <si>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</si>
  <si>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</si>
  <si>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</si>
  <si>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</si>
  <si>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</si>
  <si>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</si>
  <si>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</si>
  <si>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</si>
  <si>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</si>
  <si>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</si>
  <si>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</si>
  <si>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</si>
  <si>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</si>
  <si>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</si>
  <si>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</si>
  <si>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</si>
  <si>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</si>
  <si>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</si>
  <si>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</si>
  <si>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</si>
  <si>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</si>
  <si>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</si>
  <si>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</si>
  <si>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</si>
  <si>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</si>
  <si>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</si>
  <si>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</si>
  <si>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</si>
  <si>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</si>
  <si>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</si>
  <si>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</si>
  <si>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</si>
  <si>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</si>
  <si>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</si>
  <si>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</si>
  <si>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</si>
  <si>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</si>
  <si>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</si>
  <si>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</si>
  <si>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</si>
  <si>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</si>
  <si>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</si>
  <si>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</si>
  <si>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</si>
  <si>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</si>
  <si>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</si>
  <si>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</si>
  <si>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</si>
  <si>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</si>
  <si>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</si>
  <si>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</si>
  <si>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</si>
  <si>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</si>
  <si>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</si>
  <si>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</si>
  <si>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</si>
  <si>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</si>
  <si>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</si>
  <si>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</si>
  <si>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</si>
  <si>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</si>
  <si>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</si>
  <si>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</si>
  <si>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</si>
  <si>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</si>
  <si>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</si>
  <si>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</si>
  <si>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</si>
  <si>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</si>
  <si>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</si>
  <si>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</si>
  <si>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</si>
  <si>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</si>
  <si>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</si>
  <si>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</si>
  <si>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</si>
  <si>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</si>
  <si>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</si>
  <si>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</si>
  <si>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</si>
  <si>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</si>
  <si>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</si>
  <si>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</si>
  <si>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</si>
  <si>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</si>
  <si>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</si>
  <si>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</si>
  <si>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</si>
  <si>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</si>
  <si>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</si>
  <si>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</si>
  <si>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</si>
  <si>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</si>
  <si>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</si>
  <si>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</si>
  <si>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</si>
  <si>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</si>
  <si>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</si>
  <si>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</si>
  <si>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</si>
  <si>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</si>
  <si>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</si>
  <si>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</si>
  <si>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</si>
  <si>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</si>
  <si>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</si>
  <si>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</si>
  <si>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</si>
  <si>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</si>
  <si>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</si>
  <si>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</si>
  <si>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</si>
  <si>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</si>
  <si>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</si>
  <si>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</si>
  <si>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</si>
  <si>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</si>
  <si>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</si>
  <si>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</si>
  <si>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</si>
  <si>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</si>
  <si>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</si>
  <si>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</si>
  <si>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</si>
  <si>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</si>
  <si>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</si>
  <si>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</si>
  <si>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</si>
  <si>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</si>
  <si>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</si>
  <si>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</si>
  <si>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</si>
  <si>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</si>
  <si>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</si>
  <si>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</si>
  <si>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</si>
  <si>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</si>
  <si>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</si>
  <si>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</si>
  <si>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</si>
  <si>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</si>
  <si>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</si>
  <si>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</si>
  <si>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</si>
  <si>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</si>
  <si>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</si>
  <si>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</si>
  <si>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</si>
  <si>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</si>
  <si>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</si>
  <si>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</si>
  <si>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</si>
  <si>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</si>
  <si>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</si>
  <si>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</si>
  <si>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</si>
  <si>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</si>
  <si>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</si>
  <si>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</si>
  <si>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</si>
  <si>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</si>
  <si>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</si>
  <si>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</si>
  <si>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</si>
  <si>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</si>
  <si>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</si>
  <si>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</si>
  <si>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</si>
  <si>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</si>
  <si>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</si>
  <si>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</si>
  <si>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</si>
  <si>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</si>
  <si>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</si>
  <si>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</si>
  <si>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</si>
  <si>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</si>
  <si>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</si>
  <si>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</si>
  <si>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</si>
  <si>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</si>
  <si>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</si>
  <si>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</si>
  <si>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</si>
  <si>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</si>
  <si>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</si>
  <si>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</si>
  <si>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</si>
  <si>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</si>
  <si>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</si>
  <si>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</si>
  <si>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</si>
  <si>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</si>
  <si>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</si>
  <si>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</si>
  <si>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</si>
  <si>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</si>
  <si>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</si>
  <si>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</si>
  <si>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</si>
  <si>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</si>
  <si>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</si>
  <si>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</si>
  <si>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</si>
  <si>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</si>
  <si>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</si>
  <si>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</si>
  <si>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</si>
  <si>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</si>
  <si>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</si>
  <si>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</si>
  <si>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</si>
  <si>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</si>
  <si>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</si>
  <si>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</si>
  <si>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</si>
  <si>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</si>
  <si>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</si>
  <si>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</si>
  <si>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</si>
  <si>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</si>
  <si>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</si>
  <si>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</si>
  <si>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</si>
  <si>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</si>
  <si>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</si>
  <si>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</si>
  <si>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</si>
  <si>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</si>
  <si>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</si>
  <si>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</si>
  <si>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</si>
  <si>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</si>
  <si>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</si>
  <si>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</si>
  <si>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</si>
  <si>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</si>
  <si>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</si>
  <si>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</si>
  <si>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</si>
  <si>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</si>
  <si>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</si>
  <si>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</si>
  <si>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</si>
  <si>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</si>
  <si>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</si>
  <si>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</si>
  <si>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</si>
  <si>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</si>
  <si>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</si>
  <si>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</si>
  <si>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</si>
  <si>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</si>
  <si>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</si>
  <si>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</si>
  <si>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</si>
  <si>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</si>
  <si>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</si>
  <si>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</si>
  <si>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</si>
  <si>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</si>
  <si>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</si>
  <si>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</si>
  <si>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</si>
  <si>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</si>
  <si>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</si>
  <si>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</si>
  <si>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</si>
  <si>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</si>
  <si>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</si>
  <si>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</si>
  <si>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</si>
  <si>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</si>
  <si>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</si>
  <si>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</si>
  <si>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</si>
  <si>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</si>
  <si>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</si>
  <si>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</si>
  <si>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</si>
  <si>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</si>
  <si>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</si>
  <si>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</si>
  <si>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</si>
  <si>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</si>
  <si>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</si>
  <si>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</si>
  <si>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</si>
  <si>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</si>
  <si>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</si>
  <si>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</si>
  <si>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</si>
  <si>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</si>
  <si>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</si>
  <si>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</si>
  <si>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</si>
  <si>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</si>
  <si>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</si>
  <si>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</si>
  <si>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</si>
  <si>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</si>
  <si>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</si>
  <si>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</si>
  <si>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</si>
  <si>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</si>
  <si>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</si>
  <si>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</si>
  <si>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</si>
  <si>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</si>
  <si>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</si>
  <si>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</si>
  <si>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</si>
  <si>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</si>
  <si>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</si>
  <si>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</si>
  <si>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</si>
  <si>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</si>
  <si>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</si>
  <si>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</si>
  <si>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</si>
  <si>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</si>
  <si>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</si>
  <si>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</si>
  <si>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</si>
  <si>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</si>
  <si>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</si>
  <si>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</si>
  <si>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</si>
  <si>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</si>
  <si>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</si>
  <si>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</si>
  <si>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</si>
  <si>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</si>
  <si>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</si>
  <si>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</si>
  <si>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</si>
  <si>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</si>
  <si>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</si>
  <si>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</si>
  <si>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</si>
  <si>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</si>
  <si>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</si>
  <si>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</si>
  <si>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</si>
  <si>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</si>
  <si>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</si>
  <si>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</si>
  <si>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</si>
  <si>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</si>
  <si>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</si>
  <si>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</si>
  <si>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</si>
  <si>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</si>
  <si>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</si>
  <si>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</si>
  <si>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</si>
  <si>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</si>
  <si>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</si>
  <si>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</si>
  <si>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</si>
  <si>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</si>
  <si>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</si>
  <si>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</si>
  <si>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</si>
  <si>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</si>
  <si>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</si>
  <si>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</si>
  <si>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</si>
  <si>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</si>
  <si>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</si>
  <si>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</si>
  <si>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</si>
  <si>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</si>
  <si>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</si>
  <si>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</si>
  <si>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</si>
  <si>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</si>
  <si>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</si>
  <si>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</si>
  <si>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</si>
  <si>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</si>
  <si>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</si>
  <si>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</si>
  <si>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</si>
  <si>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</si>
  <si>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</si>
  <si>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</si>
  <si>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</si>
  <si>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</si>
  <si>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</si>
  <si>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</si>
  <si>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</si>
  <si>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</si>
  <si>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</si>
  <si>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</si>
  <si>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</si>
  <si>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</si>
  <si>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</si>
  <si>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</si>
  <si>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</si>
  <si>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</si>
  <si>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</si>
  <si>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</si>
  <si>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</si>
  <si>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</si>
  <si>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</si>
  <si>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</si>
  <si>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</si>
  <si>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</si>
  <si>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</si>
  <si>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</si>
  <si>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</si>
  <si>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</si>
  <si>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</si>
  <si>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</si>
  <si>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</si>
  <si>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</si>
  <si>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</si>
  <si>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</si>
  <si>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</si>
  <si>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</si>
  <si>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</si>
  <si>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</si>
  <si>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</si>
  <si>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</si>
  <si>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</si>
  <si>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</si>
  <si>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</si>
  <si>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</si>
  <si>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</si>
  <si>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</si>
  <si>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</si>
  <si>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</si>
  <si>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</si>
  <si>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</si>
  <si>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</si>
  <si>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</si>
  <si>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</si>
  <si>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</si>
  <si>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</si>
  <si>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</si>
  <si>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</si>
  <si>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</si>
  <si>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</si>
  <si>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</si>
  <si>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</si>
  <si>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</si>
  <si>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</si>
  <si>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</si>
  <si>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</si>
  <si>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</si>
  <si>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</si>
  <si>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</si>
  <si>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</si>
  <si>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</si>
  <si>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</si>
  <si>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</si>
  <si>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</si>
  <si>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</si>
  <si>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</si>
  <si>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</si>
  <si>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</si>
  <si>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</si>
  <si>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</si>
  <si>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</si>
  <si>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</si>
  <si>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</si>
  <si>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</si>
  <si>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</si>
  <si>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</si>
  <si>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</si>
  <si>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</si>
  <si>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</si>
  <si>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</si>
  <si>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</si>
  <si>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</si>
  <si>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</si>
  <si>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</si>
  <si>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</si>
  <si>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</si>
  <si>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</si>
  <si>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</si>
  <si>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</si>
  <si>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</si>
  <si>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</si>
  <si>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</si>
  <si>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</si>
  <si>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</si>
  <si>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</si>
  <si>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</si>
  <si>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</si>
  <si>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</si>
  <si>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</si>
  <si>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</si>
  <si>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</si>
  <si>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</si>
  <si>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</si>
  <si>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</si>
  <si>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</si>
  <si>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</si>
  <si>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</si>
  <si>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</si>
  <si>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</si>
  <si>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</si>
  <si>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</si>
  <si>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</si>
  <si>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</si>
  <si>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</si>
  <si>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</si>
  <si>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</si>
  <si>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</si>
  <si>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</si>
  <si>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</si>
  <si>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</si>
  <si>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</si>
  <si>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</si>
  <si>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</si>
  <si>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</si>
  <si>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</si>
  <si>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</si>
  <si>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</si>
  <si>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</si>
  <si>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</si>
  <si>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</si>
  <si>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</si>
  <si>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</si>
  <si>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</si>
  <si>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</si>
  <si>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</si>
  <si>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</si>
  <si>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</si>
  <si>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</si>
  <si>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</si>
  <si>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</si>
  <si>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</si>
  <si>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</si>
  <si>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</si>
  <si>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</si>
  <si>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</si>
  <si>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</si>
  <si>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</si>
  <si>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</si>
  <si>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</si>
  <si>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</si>
  <si>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</si>
  <si>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</si>
  <si>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</si>
  <si>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</si>
  <si>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</si>
  <si>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</si>
  <si>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</si>
  <si>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</si>
  <si>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</si>
  <si>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</si>
  <si>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</si>
  <si>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</si>
  <si>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</si>
  <si>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</si>
  <si>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</si>
  <si>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</si>
  <si>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</si>
  <si>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</si>
  <si>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</si>
  <si>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</si>
  <si>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</si>
  <si>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</si>
  <si>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</si>
  <si>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</si>
  <si>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</si>
  <si>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</si>
  <si>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</si>
  <si>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</si>
  <si>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</si>
  <si>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</si>
  <si>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</si>
  <si>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</si>
  <si>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</si>
  <si>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</si>
  <si>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</si>
  <si>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</si>
  <si>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</si>
  <si>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</si>
  <si>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</si>
  <si>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</si>
  <si>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</si>
  <si>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</si>
  <si>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</si>
  <si>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</si>
  <si>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</si>
  <si>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</si>
  <si>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</si>
  <si>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</si>
  <si>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</si>
  <si>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</si>
  <si>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</si>
  <si>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</si>
  <si>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</si>
  <si>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</si>
  <si>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</si>
  <si>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</si>
  <si>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</si>
  <si>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</si>
  <si>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</si>
  <si>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</si>
  <si>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</si>
  <si>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</si>
  <si>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</si>
  <si>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</si>
  <si>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</si>
  <si>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</si>
  <si>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</si>
  <si>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</si>
  <si>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</si>
  <si>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</si>
  <si>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</si>
  <si>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</si>
  <si>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</si>
  <si>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</si>
  <si>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</si>
  <si>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</si>
  <si>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</si>
  <si>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</si>
  <si>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</si>
  <si>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</si>
  <si>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</si>
  <si>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</si>
  <si>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</si>
  <si>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</si>
  <si>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</si>
  <si>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</si>
  <si>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</si>
  <si>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</si>
  <si>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</si>
  <si>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</si>
  <si>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</si>
  <si>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</si>
  <si>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</si>
  <si>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</si>
  <si>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</si>
  <si>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</si>
  <si>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</si>
  <si>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</si>
  <si>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</si>
  <si>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</si>
  <si>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</si>
  <si>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</si>
  <si>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</si>
  <si>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</si>
  <si>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</si>
  <si>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</si>
  <si>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</si>
  <si>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</si>
  <si>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</si>
  <si>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</si>
  <si>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</si>
  <si>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</si>
  <si>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</si>
  <si>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</si>
  <si>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</si>
  <si>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</si>
  <si>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</si>
  <si>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</si>
  <si>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</si>
  <si>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</si>
  <si>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</si>
  <si>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</si>
  <si>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</si>
  <si>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</si>
  <si>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</si>
  <si>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</si>
  <si>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</si>
  <si>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</si>
  <si>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</si>
  <si>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</si>
  <si>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</si>
  <si>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</si>
  <si>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</si>
  <si>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</si>
  <si>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</si>
  <si>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</si>
  <si>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</si>
  <si>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</si>
  <si>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</si>
  <si>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</si>
  <si>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</si>
  <si>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</si>
  <si>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</si>
  <si>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</si>
  <si>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</si>
  <si>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</si>
  <si>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</si>
  <si>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</si>
  <si>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</si>
  <si>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</si>
  <si>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</si>
  <si>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</si>
  <si>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</si>
  <si>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</si>
  <si>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</si>
  <si>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</si>
  <si>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</si>
  <si>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</si>
  <si>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</si>
  <si>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</si>
  <si>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</si>
  <si>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</si>
  <si>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</si>
  <si>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</si>
  <si>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</si>
  <si>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</si>
  <si>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</si>
  <si>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</si>
  <si>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</si>
  <si>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</si>
  <si>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</si>
  <si>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</si>
  <si>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</si>
  <si>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</si>
  <si>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</si>
  <si>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</si>
  <si>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</si>
  <si>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</si>
  <si>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</si>
  <si>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</si>
  <si>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</si>
  <si>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</si>
  <si>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</si>
  <si>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</si>
  <si>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</si>
  <si>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</si>
  <si>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</si>
  <si>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</si>
  <si>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</si>
  <si>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</si>
  <si>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</si>
  <si>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</si>
  <si>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</si>
  <si>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</si>
  <si>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</si>
  <si>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</si>
  <si>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</si>
  <si>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</si>
  <si>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</si>
  <si>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</si>
  <si>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</si>
  <si>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</si>
  <si>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</si>
  <si>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</si>
  <si>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</si>
  <si>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</si>
  <si>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</si>
  <si>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</si>
  <si>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</si>
  <si>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</si>
  <si>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</si>
  <si>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</si>
  <si>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</si>
  <si>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</si>
  <si>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</si>
  <si>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</si>
  <si>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</si>
  <si>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</si>
  <si>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</si>
  <si>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</si>
  <si>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</si>
  <si>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</si>
  <si>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</si>
  <si>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</si>
  <si>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</si>
  <si>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</si>
  <si>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</si>
  <si>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</si>
  <si>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</si>
  <si>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</si>
  <si>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</si>
  <si>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</si>
  <si>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</si>
  <si>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</si>
  <si>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</si>
  <si>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</si>
  <si>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</si>
  <si>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</si>
  <si>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</si>
  <si>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</si>
  <si>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</si>
  <si>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</si>
  <si>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</si>
  <si>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</si>
  <si>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</si>
  <si>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</si>
  <si>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</si>
  <si>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</si>
  <si>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</si>
  <si>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</si>
  <si>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</si>
  <si>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</si>
  <si>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</si>
  <si>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</si>
  <si>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</si>
  <si>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</si>
  <si>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</si>
  <si>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</si>
  <si>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</si>
  <si>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</si>
  <si>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</si>
  <si>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</si>
  <si>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</si>
  <si>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</si>
  <si>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</si>
  <si>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</si>
  <si>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</si>
  <si>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</si>
  <si>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</si>
  <si>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</si>
  <si>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</si>
  <si>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</si>
  <si>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</si>
  <si>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</si>
  <si>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</si>
  <si>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</si>
  <si>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</si>
  <si>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</si>
  <si>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</si>
  <si>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</si>
  <si>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</si>
  <si>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</si>
  <si>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</si>
  <si>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</si>
  <si>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</si>
  <si>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</si>
  <si>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</si>
  <si>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</si>
  <si>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</si>
  <si>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</si>
  <si>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</si>
  <si>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</si>
  <si>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</si>
  <si>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</si>
  <si>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</si>
  <si>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</si>
  <si>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</si>
  <si>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</si>
  <si>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</si>
  <si>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</si>
  <si>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</si>
  <si>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</si>
  <si>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</si>
  <si>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</si>
  <si>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</si>
  <si>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</si>
  <si>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</si>
  <si>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</si>
  <si>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</si>
  <si>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</si>
  <si>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</si>
  <si>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</si>
  <si>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</si>
  <si>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</si>
  <si>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</si>
  <si>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</si>
  <si>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</si>
  <si>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</si>
  <si>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</si>
  <si>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</si>
  <si>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</si>
  <si>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</si>
  <si>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</si>
  <si>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</si>
  <si>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</si>
  <si>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</si>
  <si>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</si>
  <si>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</si>
  <si>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</si>
  <si>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</si>
  <si>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</si>
  <si>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</si>
  <si>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</si>
  <si>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</si>
  <si>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</si>
  <si>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</si>
  <si>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</si>
  <si>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</si>
  <si>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</si>
  <si>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</si>
  <si>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</si>
  <si>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</si>
  <si>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</si>
  <si>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</si>
  <si>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</si>
  <si>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</si>
  <si>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</si>
  <si>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</si>
  <si>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</si>
  <si>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</si>
  <si>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</si>
  <si>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</si>
  <si>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</si>
  <si>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</si>
  <si>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</si>
  <si>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</si>
  <si>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</si>
  <si>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</si>
  <si>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</si>
  <si>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</si>
  <si>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</si>
  <si>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</si>
  <si>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</si>
  <si>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</si>
  <si>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</si>
  <si>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</si>
  <si>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</si>
  <si>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</si>
  <si>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</si>
  <si>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</si>
  <si>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</si>
  <si>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</si>
  <si>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</si>
  <si>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</si>
  <si>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</si>
  <si>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</si>
  <si>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</si>
  <si>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</si>
  <si>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</si>
  <si>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</si>
  <si>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</si>
  <si>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</si>
  <si>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</si>
  <si>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</si>
  <si>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</si>
  <si>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</si>
  <si>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</si>
  <si>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</si>
  <si>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</si>
  <si>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</si>
  <si>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</si>
  <si>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</si>
  <si>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</si>
  <si>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</si>
  <si>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</si>
  <si>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</si>
  <si>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</si>
  <si>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</si>
  <si>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</si>
  <si>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</si>
  <si>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</si>
  <si>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</si>
  <si>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</si>
  <si>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</si>
  <si>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</si>
  <si>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</si>
  <si>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</si>
  <si>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</si>
  <si>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</si>
  <si>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</si>
  <si>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</si>
  <si>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</si>
  <si>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</si>
  <si>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</si>
  <si>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</si>
  <si>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</si>
  <si>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</si>
  <si>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</si>
  <si>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</si>
  <si>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</si>
  <si>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</si>
  <si>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</si>
  <si>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</si>
  <si>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</si>
  <si>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</si>
  <si>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</si>
  <si>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</si>
  <si>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</si>
  <si>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</si>
  <si>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</si>
  <si>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</si>
  <si>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</si>
  <si>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</si>
  <si>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</si>
  <si>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</si>
  <si>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</si>
  <si>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</si>
  <si>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</si>
  <si>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</si>
  <si>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</si>
  <si>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</si>
  <si>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</si>
  <si>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</si>
  <si>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</si>
  <si>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</si>
  <si>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</si>
  <si>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</si>
  <si>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</si>
  <si>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</si>
  <si>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</si>
  <si>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</si>
  <si>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</si>
  <si>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</si>
  <si>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</si>
  <si>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</si>
  <si>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</si>
  <si>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</si>
  <si>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</si>
  <si>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</si>
  <si>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</si>
  <si>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</si>
  <si>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</si>
  <si>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</si>
  <si>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</si>
  <si>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</si>
  <si>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</si>
  <si>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</si>
  <si>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</si>
  <si>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</si>
  <si>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</si>
  <si>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</si>
  <si>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</si>
  <si>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</si>
  <si>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</si>
  <si>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</si>
  <si>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</si>
  <si>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</si>
  <si>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</si>
  <si>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</si>
  <si>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</si>
  <si>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</si>
  <si>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</si>
  <si>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</si>
  <si>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</si>
  <si>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</si>
  <si>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</si>
  <si>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</si>
  <si>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</si>
  <si>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</si>
  <si>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</si>
  <si>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</si>
  <si>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</si>
  <si>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</si>
  <si>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</si>
  <si>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</si>
  <si>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</si>
  <si>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</si>
  <si>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</si>
  <si>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</si>
  <si>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</si>
  <si>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</si>
  <si>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</si>
  <si>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</si>
  <si>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</si>
  <si>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</si>
  <si>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</si>
  <si>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</si>
  <si>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</si>
  <si>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</si>
  <si>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</si>
  <si>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</si>
  <si>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</si>
  <si>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</si>
  <si>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</si>
  <si>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</si>
  <si>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</si>
  <si>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</si>
  <si>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</si>
  <si>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</si>
  <si>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</si>
  <si>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</si>
  <si>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</si>
  <si>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</si>
  <si>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</si>
  <si>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</si>
  <si>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</si>
  <si>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</si>
  <si>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</si>
  <si>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</si>
  <si>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</si>
  <si>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</si>
  <si>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</si>
  <si>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</si>
  <si>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</si>
  <si>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</si>
  <si>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</si>
  <si>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</si>
  <si>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</si>
  <si>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</si>
  <si>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</si>
  <si>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</si>
  <si>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</si>
  <si>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</si>
  <si>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</si>
  <si>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</si>
  <si>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</si>
  <si>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</si>
  <si>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</si>
  <si>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</si>
  <si>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</si>
  <si>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</si>
  <si>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</si>
  <si>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</si>
  <si>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</si>
  <si>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</si>
  <si>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</si>
  <si>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</si>
  <si>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</si>
  <si>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</si>
  <si>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</si>
  <si>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</si>
  <si>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</si>
  <si>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</si>
  <si>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</si>
  <si>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</si>
  <si>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</si>
  <si>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</si>
  <si>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</si>
  <si>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</si>
  <si>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</si>
  <si>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</si>
  <si>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</si>
  <si>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</si>
  <si>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</si>
  <si>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</si>
  <si>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</si>
  <si>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</si>
  <si>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</si>
  <si>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</si>
  <si>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</si>
  <si>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</si>
  <si>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</si>
  <si>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</si>
  <si>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</si>
  <si>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</si>
  <si>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</si>
  <si>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</si>
  <si>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</si>
  <si>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</si>
  <si>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</si>
  <si>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</si>
  <si>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</si>
  <si>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</si>
  <si>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</si>
  <si>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</si>
  <si>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</si>
  <si>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</si>
  <si>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</si>
  <si>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</si>
  <si>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</si>
  <si>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</si>
  <si>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</si>
  <si>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</si>
  <si>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</si>
  <si>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</si>
  <si>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</si>
  <si>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</si>
  <si>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</si>
  <si>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</si>
  <si>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</si>
  <si>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</si>
  <si>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</si>
  <si>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</si>
  <si>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</si>
  <si>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</si>
  <si>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</si>
  <si>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</si>
  <si>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</si>
  <si>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</si>
  <si>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</si>
  <si>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</si>
  <si>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</si>
  <si>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</si>
  <si>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</si>
  <si>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</si>
  <si>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</si>
  <si>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</si>
  <si>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</si>
  <si>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</si>
  <si>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</si>
  <si>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</si>
  <si>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</si>
  <si>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</si>
  <si>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</si>
  <si>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</si>
  <si>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</si>
  <si>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</si>
  <si>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</si>
  <si>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</si>
  <si>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</si>
  <si>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</si>
  <si>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</si>
  <si>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</si>
  <si>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</si>
  <si>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</si>
  <si>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</si>
  <si>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</si>
  <si>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</si>
  <si>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</si>
  <si>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</si>
  <si>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</si>
  <si>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</si>
  <si>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</si>
  <si>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</si>
  <si>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</si>
  <si>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</si>
  <si>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</si>
  <si>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</si>
  <si>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</si>
  <si>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</si>
  <si>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</si>
  <si>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</si>
  <si>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</si>
  <si>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</si>
  <si>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</si>
  <si>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</si>
  <si>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</si>
  <si>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</si>
  <si>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</si>
  <si>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</si>
  <si>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</si>
  <si>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</si>
  <si>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</si>
  <si>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</si>
  <si>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</si>
  <si>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</si>
  <si>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</si>
  <si>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</si>
  <si>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</si>
  <si>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</si>
  <si>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</si>
  <si>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</si>
  <si>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</si>
  <si>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</si>
  <si>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</si>
  <si>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</si>
  <si>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</si>
  <si>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</si>
  <si>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</si>
  <si>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</si>
  <si>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</si>
  <si>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</si>
  <si>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</si>
  <si>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</si>
  <si>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</si>
  <si>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</si>
  <si>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</si>
  <si>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</si>
  <si>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</si>
  <si>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</si>
  <si>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</si>
  <si>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</si>
  <si>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</si>
  <si>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</si>
  <si>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</si>
  <si>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</si>
  <si>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</si>
  <si>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</si>
  <si>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</si>
  <si>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</si>
  <si>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</si>
  <si>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</si>
  <si>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</si>
  <si>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</si>
  <si>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</si>
  <si>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</si>
  <si>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</si>
  <si>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</si>
  <si>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</si>
  <si>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</si>
  <si>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</si>
  <si>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</si>
  <si>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</si>
  <si>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</si>
  <si>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</si>
  <si>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</si>
  <si>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</si>
  <si>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</si>
  <si>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</si>
  <si>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</si>
  <si>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</si>
  <si>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</si>
  <si>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</si>
  <si>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</si>
  <si>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</si>
  <si>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</si>
  <si>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</si>
  <si>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</si>
  <si>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</si>
  <si>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</si>
  <si>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</si>
  <si>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</si>
  <si>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</si>
  <si>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</si>
  <si>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</si>
  <si>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</si>
  <si>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</si>
  <si>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</si>
  <si>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</si>
  <si>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</si>
  <si>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</si>
  <si>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</si>
  <si>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</si>
  <si>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</si>
  <si>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</si>
  <si>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</si>
  <si>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</si>
  <si>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</si>
  <si>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</si>
  <si>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</si>
  <si>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</si>
  <si>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</si>
  <si>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</si>
  <si>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</si>
  <si>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</si>
  <si>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</si>
  <si>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</si>
  <si>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</si>
  <si>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</si>
  <si>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</si>
  <si>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</si>
  <si>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</si>
  <si>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</si>
  <si>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</si>
  <si>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</si>
  <si>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</si>
  <si>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</si>
  <si>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</si>
  <si>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</si>
  <si>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</si>
  <si>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</si>
  <si>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</si>
  <si>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</si>
  <si>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</si>
  <si>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</si>
  <si>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</si>
  <si>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</si>
  <si>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</si>
  <si>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</si>
  <si>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</si>
  <si>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</si>
  <si>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</si>
  <si>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</si>
  <si>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</si>
  <si>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</si>
  <si>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</si>
  <si>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</si>
  <si>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</si>
  <si>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</si>
  <si>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</si>
  <si>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</si>
  <si>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</si>
  <si>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</si>
  <si>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</si>
  <si>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</si>
  <si>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</si>
  <si>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</si>
  <si>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</si>
  <si>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</si>
  <si>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</si>
  <si>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</si>
  <si>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</si>
  <si>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</si>
  <si>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</si>
  <si>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</si>
  <si>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</si>
  <si>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</si>
  <si>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</si>
  <si>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</si>
  <si>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</si>
  <si>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</si>
  <si>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</si>
  <si>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</si>
  <si>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</si>
  <si>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</si>
  <si>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</si>
  <si>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</si>
  <si>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</si>
  <si>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</si>
  <si>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</si>
  <si>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</si>
  <si>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</si>
  <si>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</si>
  <si>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</si>
  <si>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</si>
  <si>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</si>
  <si>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</si>
  <si>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</si>
  <si>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</si>
  <si>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</si>
  <si>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</si>
  <si>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</si>
  <si>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</si>
  <si>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</si>
  <si>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</si>
  <si>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</si>
  <si>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</si>
  <si>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</si>
  <si>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</si>
  <si>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</si>
  <si>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</si>
  <si>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</si>
  <si>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</si>
  <si>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</si>
  <si>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</si>
  <si>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</si>
  <si>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</si>
  <si>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</si>
  <si>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</si>
  <si>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</si>
  <si>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</si>
  <si>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</si>
  <si>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</si>
  <si>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</si>
  <si>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</si>
  <si>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</si>
  <si>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</si>
  <si>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</si>
  <si>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</si>
  <si>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</si>
  <si>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</si>
  <si>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</si>
  <si>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</si>
  <si>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</si>
  <si>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</si>
  <si>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</si>
  <si>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</si>
  <si>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</si>
  <si>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</si>
  <si>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</si>
  <si>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</si>
  <si>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</si>
  <si>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</si>
  <si>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</si>
  <si>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</si>
  <si>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</si>
  <si>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</si>
  <si>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</si>
  <si>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</si>
  <si>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</si>
  <si>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</si>
  <si>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</si>
  <si>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</si>
  <si>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</si>
  <si>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</si>
  <si>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</si>
  <si>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</si>
  <si>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</si>
  <si>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</si>
  <si>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</si>
  <si>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</si>
  <si>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</si>
  <si>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</si>
  <si>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</si>
  <si>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</si>
  <si>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</si>
  <si>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</si>
  <si>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</si>
  <si>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</si>
  <si>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</si>
  <si>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</si>
  <si>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</si>
  <si>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</si>
  <si>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</si>
  <si>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</si>
  <si>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</si>
  <si>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</si>
  <si>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</si>
  <si>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</si>
  <si>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</si>
  <si>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</si>
  <si>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</si>
  <si>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</si>
  <si>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</si>
  <si>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</si>
  <si>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</si>
  <si>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</si>
  <si>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</si>
  <si>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</si>
  <si>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</si>
  <si>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</si>
  <si>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</si>
  <si>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</si>
  <si>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</si>
  <si>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</si>
  <si>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</si>
  <si>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</si>
  <si>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</si>
  <si>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</si>
  <si>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</si>
  <si>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</si>
  <si>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</si>
  <si>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</si>
  <si>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</si>
  <si>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</si>
  <si>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</si>
  <si>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</si>
  <si>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</si>
  <si>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</si>
  <si>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</si>
  <si>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</si>
  <si>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</si>
  <si>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</si>
  <si>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</si>
  <si>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</si>
  <si>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</si>
  <si>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</si>
  <si>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</si>
  <si>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</si>
  <si>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</si>
  <si>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</si>
  <si>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</si>
  <si>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</si>
  <si>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</si>
  <si>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</si>
  <si>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</si>
  <si>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</si>
  <si>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</si>
  <si>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</si>
  <si>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</si>
  <si>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</si>
  <si>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</si>
  <si>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</si>
  <si>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</si>
  <si>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</si>
  <si>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</si>
  <si>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</si>
  <si>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</si>
  <si>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</si>
  <si>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</si>
  <si>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</si>
  <si>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</si>
  <si>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</si>
  <si>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</si>
  <si>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</si>
  <si>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</si>
  <si>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</si>
  <si>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</si>
  <si>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</si>
  <si>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</si>
  <si>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</si>
  <si>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</si>
  <si>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</si>
  <si>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</si>
  <si>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</si>
  <si>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</si>
  <si>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</si>
  <si>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</si>
  <si>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</si>
  <si>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</si>
  <si>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</si>
  <si>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</si>
  <si>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</si>
  <si>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</si>
  <si>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</si>
  <si>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</si>
  <si>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</si>
  <si>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</si>
  <si>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</si>
  <si>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</si>
  <si>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</si>
  <si>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</si>
  <si>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</si>
  <si>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</si>
  <si>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</si>
  <si>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</si>
  <si>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</si>
  <si>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</si>
  <si>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</si>
  <si>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</si>
  <si>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</si>
  <si>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</si>
  <si>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</si>
  <si>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</si>
  <si>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</si>
  <si>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</si>
  <si>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</si>
  <si>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</si>
  <si>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</si>
  <si>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</si>
  <si>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</si>
  <si>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</si>
  <si>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</si>
  <si>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</si>
  <si>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</si>
  <si>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</si>
  <si>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</si>
  <si>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</si>
  <si>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</si>
  <si>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</si>
  <si>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</si>
  <si>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</si>
  <si>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</si>
  <si>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</si>
  <si>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</si>
  <si>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</si>
  <si>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</si>
  <si>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</si>
  <si>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</si>
  <si>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</si>
  <si>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</si>
  <si>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</si>
  <si>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</si>
  <si>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</si>
  <si>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</si>
  <si>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</si>
  <si>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</si>
  <si>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</si>
  <si>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</si>
  <si>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</si>
  <si>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</si>
  <si>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</si>
  <si>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</si>
  <si>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</si>
  <si>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</si>
  <si>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</si>
  <si>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</si>
  <si>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</si>
  <si>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</si>
  <si>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</si>
  <si>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</si>
  <si>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</si>
  <si>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</si>
  <si>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</si>
  <si>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</si>
  <si>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</si>
  <si>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</si>
  <si>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</si>
  <si>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</si>
  <si>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</si>
  <si>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</si>
  <si>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</si>
  <si>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</si>
  <si>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</si>
  <si>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</si>
  <si>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</si>
  <si>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</si>
  <si>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</si>
  <si>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</si>
  <si>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</si>
  <si>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</si>
  <si>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</si>
  <si>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</si>
  <si>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</si>
  <si>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</si>
  <si>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</si>
  <si>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</si>
  <si>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</si>
  <si>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</si>
  <si>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</si>
  <si>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</si>
  <si>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</si>
  <si>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</si>
  <si>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</si>
  <si>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</si>
  <si>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</si>
  <si>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</si>
  <si>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</si>
  <si>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RA Alfattah Kab Pati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</si>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</sst>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RA Alfattah Kab Pati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721926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RA Alfattah Kab Pati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721926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721926</v>
      </c>
      <c r="C2" s="8" t="str">
        <f>Umum!F7</f>
        <v>RA Alfattah Kab Pati</v>
      </c>
      <c r="D2" s="8" t="str">
        <f>Umum!F8</f>
        <v>RA</v>
      </c>
      <c r="E2" s="8" t="str">
        <f>Umum!F9</f>
        <v>Swasta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721926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721926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721926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721926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721926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721926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721926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721926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721926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RA Alfattah Kab Pati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28</v>
      </c>
      <c r="G8" s="141"/>
    </row>
    <row r="9" spans="2:14" hidden="1" x14ac:dyDescent="0.25">
      <c r="C9" s="48" t="s">
        <v>2</v>
      </c>
      <c r="E9" s="8"/>
      <c r="F9" s="142" t="s">
        <v>33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 t="str">
        <f>_xlfn.IFNA(VLOOKUP(_XJenjang,_KELAS,2,FALSE),"")</f>
        <v>A</v>
      </c>
      <c r="E32" s="11"/>
      <c r="F32" s="11"/>
      <c r="G32" s="11"/>
      <c r="H32" s="11"/>
      <c r="I32" s="11"/>
    </row>
    <row r="33" spans="2:25" hidden="1" x14ac:dyDescent="0.25">
      <c r="D33" s="10" t="str">
        <f>_xlfn.IFNA(VLOOKUP(_XJenjang,_KELAS,3,FALSE),"")</f>
        <v>B</v>
      </c>
      <c r="E33" s="11"/>
      <c r="F33" s="11"/>
      <c r="G33" s="11"/>
      <c r="H33" s="11"/>
      <c r="I33" s="11"/>
    </row>
    <row r="34" spans="2:25" hidden="1" x14ac:dyDescent="0.25">
      <c r="D34" s="10" t="str">
        <f>_xlfn.IFNA(VLOOKUP(_XJenjang,_KELAS,4,FALSE),"")</f>
        <v/>
      </c>
      <c r="E34" s="11"/>
      <c r="F34" s="11"/>
      <c r="G34" s="11"/>
      <c r="H34" s="11"/>
      <c r="I34" s="11"/>
    </row>
    <row r="35" spans="2:25" hidden="1" x14ac:dyDescent="0.25">
      <c r="D35" s="10" t="str">
        <f>_xlfn.IFNA(VLOOKUP(_XJenjang,_KELAS,5,FALSE),"")</f>
        <v/>
      </c>
      <c r="E35" s="11"/>
      <c r="F35" s="11"/>
      <c r="G35" s="11"/>
      <c r="H35" s="11"/>
      <c r="I35" s="11"/>
    </row>
    <row r="36" spans="2:25" hidden="1" x14ac:dyDescent="0.25">
      <c r="D36" s="10" t="str">
        <f>_xlfn.IFNA(VLOOKUP(_XJenjang,_KELAS,6,FALSE),"")</f>
        <v/>
      </c>
      <c r="E36" s="11"/>
      <c r="F36" s="11"/>
      <c r="G36" s="11"/>
      <c r="H36" s="11"/>
      <c r="I36" s="11"/>
    </row>
    <row r="37" spans="2:25" hidden="1" x14ac:dyDescent="0.25">
      <c r="D37" s="10" t="str">
        <f>_xlfn.IFNA(VLOOKUP(_XJenjang,_KELAS,7,FALSE),"")</f>
        <v/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 t="str">
        <f>_xlfn.IFNA(VLOOKUP(_XJenjang,_KELAS,2,FALSE),"")</f>
        <v>A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 t="str">
        <f>_xlfn.IFNA(VLOOKUP(_XJenjang,_KELAS,3,FALSE),"")</f>
        <v>B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 t="str">
        <f>_xlfn.IFNA(VLOOKUP(_XJenjang,_KELAS,4,FALSE),"")</f>
        <v/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 t="str">
        <f>_xlfn.IFNA(VLOOKUP(_XJenjang,_KELAS,5,FALSE),"")</f>
        <v/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 t="str">
        <f>_xlfn.IFNA(VLOOKUP(_XJenjang,_KELAS,6,FALSE),"")</f>
        <v/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 t="str">
        <f>_xlfn.IFNA(VLOOKUP(_XJenjang,_KELAS,7,FALSE),"")</f>
        <v/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2023-12-01T02:55:11Z</dcterms:modified>
</cp:coreProperties>
</file>