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8060" windowHeight="10875" activeTab="1"/>
  </bookViews>
  <sheets>
    <sheet name="Source" sheetId="1" r:id="rId1"/>
    <sheet name="Daf-A-Week" sheetId="2" r:id="rId2"/>
  </sheets>
  <definedNames/>
  <calcPr fullCalcOnLoad="1"/>
</workbook>
</file>

<file path=xl/sharedStrings.xml><?xml version="1.0" encoding="utf-8"?>
<sst xmlns="http://schemas.openxmlformats.org/spreadsheetml/2006/main" count="48" uniqueCount="45">
  <si>
    <t>Shabbos</t>
  </si>
  <si>
    <r>
      <t>Daf-A-Week</t>
    </r>
    <r>
      <rPr>
        <b/>
        <i/>
        <sz val="26"/>
        <rFont val="Times New Roman"/>
        <family val="1"/>
      </rPr>
      <t xml:space="preserve">
</t>
    </r>
    <r>
      <rPr>
        <b/>
        <i/>
        <sz val="16"/>
        <rFont val="Times New Roman"/>
        <family val="1"/>
      </rPr>
      <t>Learn It - Review It - Own It</t>
    </r>
    <r>
      <rPr>
        <b/>
        <i/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For Schedules and Information
973 614-0275 / info@dafaweek.com</t>
    </r>
  </si>
  <si>
    <t>Organize A Group In Your Shul</t>
  </si>
  <si>
    <t>Sivan 13 5767</t>
  </si>
  <si>
    <t>Elul 22 5767</t>
  </si>
  <si>
    <t>Teves 3 5768</t>
  </si>
  <si>
    <t>Sivan 20 5767</t>
  </si>
  <si>
    <t>Elul 29 5767</t>
  </si>
  <si>
    <t>Teves 10 5768</t>
  </si>
  <si>
    <t>Sivan 27 5767</t>
  </si>
  <si>
    <t>Tishrei 7 5768</t>
  </si>
  <si>
    <t>Teves 17 5768</t>
  </si>
  <si>
    <t>Tamuz 4 5767</t>
  </si>
  <si>
    <t>Tishrei 14 5768</t>
  </si>
  <si>
    <t>Teves 24 5768</t>
  </si>
  <si>
    <t>Tamuz 11 5767</t>
  </si>
  <si>
    <t>Tishrei 21 5768</t>
  </si>
  <si>
    <t>Shevat 2 5768</t>
  </si>
  <si>
    <t>Tamuz 18 5767</t>
  </si>
  <si>
    <t>Tishrei 28 5768</t>
  </si>
  <si>
    <t>Shevat 9 5768</t>
  </si>
  <si>
    <t>Tamuz 25 5767</t>
  </si>
  <si>
    <t>Cheshvan 5 5768</t>
  </si>
  <si>
    <t>Shevat 16 5768</t>
  </si>
  <si>
    <t>Av 3 5767</t>
  </si>
  <si>
    <t>Cheshvan 12 5768</t>
  </si>
  <si>
    <t>Shevat 23 5768</t>
  </si>
  <si>
    <t>Av 10 5767</t>
  </si>
  <si>
    <t>Cheshvan 19 5768</t>
  </si>
  <si>
    <t>Shevat 30 5768</t>
  </si>
  <si>
    <t>Av 17 5767</t>
  </si>
  <si>
    <t>Cheshvan 26 5768</t>
  </si>
  <si>
    <t>Adar A 7 5768</t>
  </si>
  <si>
    <t>Av 24 5767</t>
  </si>
  <si>
    <t>Kislev 4 5768</t>
  </si>
  <si>
    <t>Adar A 14 5768</t>
  </si>
  <si>
    <t>Elul 1 5767</t>
  </si>
  <si>
    <t>Kislev 11 5768</t>
  </si>
  <si>
    <t>Adar A 21 5768</t>
  </si>
  <si>
    <t>Elul 8 5767</t>
  </si>
  <si>
    <t>Kislev 18 5768</t>
  </si>
  <si>
    <t>Adar A 28 5768</t>
  </si>
  <si>
    <t>Elul 15 5767</t>
  </si>
  <si>
    <t>Kislev 25 5768</t>
  </si>
  <si>
    <t>Adar B 5 5768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</si>
</sst>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i/>
      <sz val="26"/>
      <name val="Times New Roman"/>
      <family val="1"/>
    </font>
    <font>
      <b/>
      <i/>
      <sz val="10"/>
      <name val="Times New Roman"/>
      <family val="1"/>
    </font>
    <font>
      <b/>
      <i/>
      <sz val="40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14" fontId="6" fillId="2" borderId="5" xfId="0" applyNumberFormat="1" applyFont="1" applyFill="1" applyBorder="1" applyAlignment="1">
      <alignment horizontal="center" vertical="center"/>
    </xf>
    <xf numFmtId="1" fontId="0" fillId="3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31"/>
  <sheetViews>
    <sheetView workbookViewId="0" topLeftCell="A1">
      <selection activeCell="A2" sqref="A2:H2"/>
    </sheetView>
  </sheetViews>
  <sheetFormatPr defaultColWidth="9.140625" defaultRowHeight="12.75"/>
  <cols>
    <col min="1" max="1" width="13.7109375" style="0" customWidth="1"/>
    <col min="2" max="2" width="3.7109375" style="0" customWidth="1"/>
    <col min="3" max="3" width="2.7109375" style="0" customWidth="1"/>
    <col min="4" max="4" width="13.7109375" style="0" customWidth="1"/>
    <col min="5" max="5" width="3.7109375" style="0" customWidth="1"/>
    <col min="6" max="6" width="2.7109375" style="0" customWidth="1"/>
    <col min="7" max="7" width="13.7109375" style="0" customWidth="1"/>
    <col min="8" max="8" width="3.7109375" style="0" customWidth="1"/>
  </cols>
  <sheetData>
    <row r="1" spans="1:8" ht="97.5" customHeight="1">
      <c r="A1" s="2" t="s">
        <v>1</v>
      </c>
      <c r="B1" s="3"/>
      <c r="C1" s="3"/>
      <c r="D1" s="3"/>
      <c r="E1" s="3"/>
      <c r="F1" s="3"/>
      <c r="G1" s="3"/>
      <c r="H1" s="4"/>
    </row>
    <row r="2" spans="1:8" ht="22.5" customHeight="1">
      <c r="A2" s="8" t="s">
        <v>0</v>
      </c>
      <c r="B2" s="9"/>
      <c r="C2" s="9"/>
      <c r="D2" s="9"/>
      <c r="E2" s="9"/>
      <c r="F2" s="9"/>
      <c r="G2" s="9"/>
      <c r="H2" s="10"/>
    </row>
    <row r="3" spans="1:8" ht="11.25" customHeight="1">
      <c r="A3" s="11" t="str">
        <f>DateToHeb(A4)</f>
        <v>Sivan 13 5767</v>
      </c>
      <c r="B3" s="15">
        <v>56</v>
      </c>
      <c r="C3" s="1"/>
      <c r="D3" s="13" t="str">
        <f>DateToHeb(D4)</f>
        <v>Elul 22 5767</v>
      </c>
      <c r="E3" s="15">
        <f>B29+1</f>
        <v>70</v>
      </c>
      <c r="F3" s="1"/>
      <c r="G3" s="13" t="str">
        <f>DateToHeb(G4)</f>
        <v>Teves 3 5768</v>
      </c>
      <c r="H3" s="15">
        <f>E29+1</f>
        <v>84</v>
      </c>
    </row>
    <row r="4" spans="1:8" ht="11.25" customHeight="1">
      <c r="A4" s="11">
        <f>DATE(2006,5,17)+((B3-2)*7)</f>
        <v>39232</v>
      </c>
      <c r="B4" s="16"/>
      <c r="C4" s="1"/>
      <c r="D4" s="11">
        <f>A30+7</f>
        <v>39330</v>
      </c>
      <c r="E4" s="16"/>
      <c r="F4" s="1"/>
      <c r="G4" s="11">
        <f>D30+7</f>
        <v>39428</v>
      </c>
      <c r="H4" s="16"/>
    </row>
    <row r="5" spans="1:8" ht="11.25" customHeight="1">
      <c r="A5" s="12" t="str">
        <f>DateToHeb(A6)</f>
        <v>Sivan 20 5767</v>
      </c>
      <c r="B5" s="14">
        <f>B3+1</f>
        <v>57</v>
      </c>
      <c r="C5" s="1"/>
      <c r="D5" s="12" t="str">
        <f>DateToHeb(D6)</f>
        <v>Elul 29 5767</v>
      </c>
      <c r="E5" s="14">
        <f>E3+1</f>
        <v>71</v>
      </c>
      <c r="F5" s="1"/>
      <c r="G5" s="12" t="str">
        <f>DateToHeb(G6)</f>
        <v>Teves 10 5768</v>
      </c>
      <c r="H5" s="14">
        <f>H3+1</f>
        <v>85</v>
      </c>
    </row>
    <row r="6" spans="1:8" ht="11.25" customHeight="1">
      <c r="A6" s="12">
        <f>A4+7</f>
        <v>39239</v>
      </c>
      <c r="B6" s="14"/>
      <c r="C6" s="1"/>
      <c r="D6" s="12">
        <f>D4+7</f>
        <v>39337</v>
      </c>
      <c r="E6" s="14"/>
      <c r="F6" s="1"/>
      <c r="G6" s="12">
        <f>G4+7</f>
        <v>39435</v>
      </c>
      <c r="H6" s="14"/>
    </row>
    <row r="7" spans="1:8" ht="11.25" customHeight="1">
      <c r="A7" s="11" t="str">
        <f>DateToHeb(A8)</f>
        <v>Sivan 27 5767</v>
      </c>
      <c r="B7" s="16">
        <f>B5+1</f>
        <v>58</v>
      </c>
      <c r="C7" s="1"/>
      <c r="D7" s="11" t="str">
        <f>DateToHeb(D8)</f>
        <v>Tishrei 7 5768</v>
      </c>
      <c r="E7" s="16">
        <f>E5+1</f>
        <v>72</v>
      </c>
      <c r="F7" s="1"/>
      <c r="G7" s="11" t="str">
        <f>DateToHeb(G8)</f>
        <v>Teves 17 5768</v>
      </c>
      <c r="H7" s="16">
        <f>H5+1</f>
        <v>86</v>
      </c>
    </row>
    <row r="8" spans="1:8" ht="11.25" customHeight="1">
      <c r="A8" s="11">
        <f>A6+7</f>
        <v>39246</v>
      </c>
      <c r="B8" s="16"/>
      <c r="C8" s="1"/>
      <c r="D8" s="11">
        <f>D6+7</f>
        <v>39344</v>
      </c>
      <c r="E8" s="16"/>
      <c r="F8" s="1"/>
      <c r="G8" s="11">
        <f>G6+7</f>
        <v>39442</v>
      </c>
      <c r="H8" s="16"/>
    </row>
    <row r="9" spans="1:8" ht="11.25" customHeight="1">
      <c r="A9" s="12" t="str">
        <f>DateToHeb(A10)</f>
        <v>Tamuz 4 5767</v>
      </c>
      <c r="B9" s="14">
        <f>B7+1</f>
        <v>59</v>
      </c>
      <c r="C9" s="1"/>
      <c r="D9" s="12" t="str">
        <f>DateToHeb(D10)</f>
        <v>Tishrei 14 5768</v>
      </c>
      <c r="E9" s="14">
        <f>E7+1</f>
        <v>73</v>
      </c>
      <c r="F9" s="1"/>
      <c r="G9" s="12" t="str">
        <f>DateToHeb(G10)</f>
        <v>Teves 24 5768</v>
      </c>
      <c r="H9" s="14">
        <f>H7+1</f>
        <v>87</v>
      </c>
    </row>
    <row r="10" spans="1:8" ht="11.25" customHeight="1">
      <c r="A10" s="12">
        <f>A8+7</f>
        <v>39253</v>
      </c>
      <c r="B10" s="14"/>
      <c r="C10" s="1"/>
      <c r="D10" s="12">
        <f>D8+7</f>
        <v>39351</v>
      </c>
      <c r="E10" s="14"/>
      <c r="F10" s="1"/>
      <c r="G10" s="12">
        <f>G8+7</f>
        <v>39449</v>
      </c>
      <c r="H10" s="14"/>
    </row>
    <row r="11" spans="1:8" ht="11.25" customHeight="1">
      <c r="A11" s="11" t="str">
        <f>DateToHeb(A12)</f>
        <v>Tamuz 11 5767</v>
      </c>
      <c r="B11" s="16">
        <f>B9+1</f>
        <v>60</v>
      </c>
      <c r="C11" s="1"/>
      <c r="D11" s="11" t="str">
        <f>DateToHeb(D12)</f>
        <v>Tishrei 21 5768</v>
      </c>
      <c r="E11" s="16">
        <f>E9+1</f>
        <v>74</v>
      </c>
      <c r="F11" s="1"/>
      <c r="G11" s="11" t="str">
        <f>DateToHeb(G12)</f>
        <v>Shevat 2 5768</v>
      </c>
      <c r="H11" s="16">
        <f>H9+1</f>
        <v>88</v>
      </c>
    </row>
    <row r="12" spans="1:8" ht="11.25" customHeight="1">
      <c r="A12" s="11">
        <f>A10+7</f>
        <v>39260</v>
      </c>
      <c r="B12" s="16"/>
      <c r="C12" s="1"/>
      <c r="D12" s="11">
        <f>D10+7</f>
        <v>39358</v>
      </c>
      <c r="E12" s="16"/>
      <c r="F12" s="1"/>
      <c r="G12" s="11">
        <f>G10+7</f>
        <v>39456</v>
      </c>
      <c r="H12" s="16"/>
    </row>
    <row r="13" spans="1:8" ht="11.25" customHeight="1">
      <c r="A13" s="12" t="str">
        <f>DateToHeb(A14)</f>
        <v>Tamuz 18 5767</v>
      </c>
      <c r="B13" s="14">
        <f>B11+1</f>
        <v>61</v>
      </c>
      <c r="C13" s="1"/>
      <c r="D13" s="12" t="str">
        <f>DateToHeb(D14)</f>
        <v>Tishrei 28 5768</v>
      </c>
      <c r="E13" s="14">
        <f>E11+1</f>
        <v>75</v>
      </c>
      <c r="F13" s="1"/>
      <c r="G13" s="12" t="str">
        <f>DateToHeb(G14)</f>
        <v>Shevat 9 5768</v>
      </c>
      <c r="H13" s="14">
        <f>H11+1</f>
        <v>89</v>
      </c>
    </row>
    <row r="14" spans="1:8" ht="11.25" customHeight="1">
      <c r="A14" s="12">
        <f>A12+7</f>
        <v>39267</v>
      </c>
      <c r="B14" s="14"/>
      <c r="C14" s="1"/>
      <c r="D14" s="12">
        <f>D12+7</f>
        <v>39365</v>
      </c>
      <c r="E14" s="14"/>
      <c r="F14" s="1"/>
      <c r="G14" s="12">
        <f>G12+7</f>
        <v>39463</v>
      </c>
      <c r="H14" s="14"/>
    </row>
    <row r="15" spans="1:8" ht="11.25" customHeight="1">
      <c r="A15" s="11" t="str">
        <f>DateToHeb(A16)</f>
        <v>Tamuz 25 5767</v>
      </c>
      <c r="B15" s="16">
        <f>B13+1</f>
        <v>62</v>
      </c>
      <c r="C15" s="1"/>
      <c r="D15" s="11" t="str">
        <f>DateToHeb(D16)</f>
        <v>Cheshvan 5 5768</v>
      </c>
      <c r="E15" s="16">
        <f>E13+1</f>
        <v>76</v>
      </c>
      <c r="F15" s="1"/>
      <c r="G15" s="11" t="str">
        <f>DateToHeb(G16)</f>
        <v>Shevat 16 5768</v>
      </c>
      <c r="H15" s="16">
        <f>H13+1</f>
        <v>90</v>
      </c>
    </row>
    <row r="16" spans="1:8" ht="11.25" customHeight="1">
      <c r="A16" s="11">
        <f>A14+7</f>
        <v>39274</v>
      </c>
      <c r="B16" s="16"/>
      <c r="C16" s="1"/>
      <c r="D16" s="11">
        <f>D14+7</f>
        <v>39372</v>
      </c>
      <c r="E16" s="16"/>
      <c r="F16" s="1"/>
      <c r="G16" s="11">
        <f>G14+7</f>
        <v>39470</v>
      </c>
      <c r="H16" s="16"/>
    </row>
    <row r="17" spans="1:8" ht="11.25" customHeight="1">
      <c r="A17" s="12" t="str">
        <f>DateToHeb(A18)</f>
        <v>Av 3 5767</v>
      </c>
      <c r="B17" s="14">
        <f>B15+1</f>
        <v>63</v>
      </c>
      <c r="C17" s="1"/>
      <c r="D17" s="12" t="str">
        <f>DateToHeb(D18)</f>
        <v>Cheshvan 12 5768</v>
      </c>
      <c r="E17" s="14">
        <f>E15+1</f>
        <v>77</v>
      </c>
      <c r="F17" s="1"/>
      <c r="G17" s="12" t="str">
        <f>DateToHeb(G18)</f>
        <v>Shevat 23 5768</v>
      </c>
      <c r="H17" s="14">
        <f>H15+1</f>
        <v>91</v>
      </c>
    </row>
    <row r="18" spans="1:8" ht="11.25" customHeight="1">
      <c r="A18" s="12">
        <f>A16+7</f>
        <v>39281</v>
      </c>
      <c r="B18" s="14"/>
      <c r="C18" s="1"/>
      <c r="D18" s="12">
        <f>D16+7</f>
        <v>39379</v>
      </c>
      <c r="E18" s="14"/>
      <c r="F18" s="1"/>
      <c r="G18" s="12">
        <f>G16+7</f>
        <v>39477</v>
      </c>
      <c r="H18" s="14"/>
    </row>
    <row r="19" spans="1:8" ht="11.25" customHeight="1">
      <c r="A19" s="11" t="str">
        <f>DateToHeb(A20)</f>
        <v>Av 10 5767</v>
      </c>
      <c r="B19" s="16">
        <f>B17+1</f>
        <v>64</v>
      </c>
      <c r="C19" s="1"/>
      <c r="D19" s="11" t="str">
        <f>DateToHeb(D20)</f>
        <v>Cheshvan 19 5768</v>
      </c>
      <c r="E19" s="16">
        <f>E17+1</f>
        <v>78</v>
      </c>
      <c r="F19" s="1"/>
      <c r="G19" s="11" t="str">
        <f>DateToHeb(G20)</f>
        <v>Shevat 30 5768</v>
      </c>
      <c r="H19" s="16">
        <f>H17+1</f>
        <v>92</v>
      </c>
    </row>
    <row r="20" spans="1:8" ht="11.25" customHeight="1">
      <c r="A20" s="11">
        <f>A18+7</f>
        <v>39288</v>
      </c>
      <c r="B20" s="16"/>
      <c r="C20" s="1"/>
      <c r="D20" s="11">
        <f>D18+7</f>
        <v>39386</v>
      </c>
      <c r="E20" s="16"/>
      <c r="F20" s="1"/>
      <c r="G20" s="11">
        <f>G18+7</f>
        <v>39484</v>
      </c>
      <c r="H20" s="16"/>
    </row>
    <row r="21" spans="1:8" ht="11.25" customHeight="1">
      <c r="A21" s="12" t="str">
        <f>DateToHeb(A22)</f>
        <v>Av 17 5767</v>
      </c>
      <c r="B21" s="14">
        <f>B19+1</f>
        <v>65</v>
      </c>
      <c r="C21" s="1"/>
      <c r="D21" s="12" t="str">
        <f>DateToHeb(D22)</f>
        <v>Cheshvan 26 5768</v>
      </c>
      <c r="E21" s="14">
        <f>E19+1</f>
        <v>79</v>
      </c>
      <c r="F21" s="1"/>
      <c r="G21" s="12" t="str">
        <f>DateToHeb(G22)</f>
        <v>Adar A 7 5768</v>
      </c>
      <c r="H21" s="14">
        <f>H19+1</f>
        <v>93</v>
      </c>
    </row>
    <row r="22" spans="1:8" ht="11.25" customHeight="1">
      <c r="A22" s="12">
        <f>A20+7</f>
        <v>39295</v>
      </c>
      <c r="B22" s="14"/>
      <c r="C22" s="1"/>
      <c r="D22" s="12">
        <f>D20+7</f>
        <v>39393</v>
      </c>
      <c r="E22" s="14"/>
      <c r="F22" s="1"/>
      <c r="G22" s="12">
        <f>G20+7</f>
        <v>39491</v>
      </c>
      <c r="H22" s="14"/>
    </row>
    <row r="23" spans="1:8" ht="11.25" customHeight="1">
      <c r="A23" s="11" t="str">
        <f>DateToHeb(A24)</f>
        <v>Av 24 5767</v>
      </c>
      <c r="B23" s="16">
        <f>B21+1</f>
        <v>66</v>
      </c>
      <c r="C23" s="1"/>
      <c r="D23" s="11" t="str">
        <f>DateToHeb(D24)</f>
        <v>Kislev 4 5768</v>
      </c>
      <c r="E23" s="16">
        <f>E21+1</f>
        <v>80</v>
      </c>
      <c r="F23" s="1"/>
      <c r="G23" s="11" t="str">
        <f>DateToHeb(G24)</f>
        <v>Adar A 14 5768</v>
      </c>
      <c r="H23" s="16">
        <f>H21+1</f>
        <v>94</v>
      </c>
    </row>
    <row r="24" spans="1:8" ht="11.25" customHeight="1">
      <c r="A24" s="11">
        <f>A22+7</f>
        <v>39302</v>
      </c>
      <c r="B24" s="16"/>
      <c r="C24" s="1"/>
      <c r="D24" s="11">
        <f>D22+7</f>
        <v>39400</v>
      </c>
      <c r="E24" s="16"/>
      <c r="F24" s="1"/>
      <c r="G24" s="11">
        <f>G22+7</f>
        <v>39498</v>
      </c>
      <c r="H24" s="16"/>
    </row>
    <row r="25" spans="1:8" ht="11.25" customHeight="1">
      <c r="A25" s="12" t="str">
        <f>DateToHeb(A26)</f>
        <v>Elul 1 5767</v>
      </c>
      <c r="B25" s="14">
        <f>B23+1</f>
        <v>67</v>
      </c>
      <c r="C25" s="1"/>
      <c r="D25" s="12" t="str">
        <f>DateToHeb(D26)</f>
        <v>Kislev 11 5768</v>
      </c>
      <c r="E25" s="14">
        <f>E23+1</f>
        <v>81</v>
      </c>
      <c r="F25" s="1"/>
      <c r="G25" s="12" t="str">
        <f>DateToHeb(G26)</f>
        <v>Adar A 21 5768</v>
      </c>
      <c r="H25" s="14">
        <f>H23+1</f>
        <v>95</v>
      </c>
    </row>
    <row r="26" spans="1:8" ht="11.25" customHeight="1">
      <c r="A26" s="12">
        <f>A24+7</f>
        <v>39309</v>
      </c>
      <c r="B26" s="14"/>
      <c r="C26" s="1"/>
      <c r="D26" s="12">
        <f>D24+7</f>
        <v>39407</v>
      </c>
      <c r="E26" s="14"/>
      <c r="F26" s="1"/>
      <c r="G26" s="12">
        <f>G24+7</f>
        <v>39505</v>
      </c>
      <c r="H26" s="14"/>
    </row>
    <row r="27" spans="1:8" ht="11.25" customHeight="1">
      <c r="A27" s="11" t="str">
        <f>DateToHeb(A28)</f>
        <v>Elul 8 5767</v>
      </c>
      <c r="B27" s="16">
        <f>B25+1</f>
        <v>68</v>
      </c>
      <c r="C27" s="1"/>
      <c r="D27" s="11" t="str">
        <f>DateToHeb(D28)</f>
        <v>Kislev 18 5768</v>
      </c>
      <c r="E27" s="16">
        <f>E25+1</f>
        <v>82</v>
      </c>
      <c r="F27" s="1"/>
      <c r="G27" s="11" t="str">
        <f>DateToHeb(G28)</f>
        <v>Adar A 28 5768</v>
      </c>
      <c r="H27" s="16">
        <f>H25+1</f>
        <v>96</v>
      </c>
    </row>
    <row r="28" spans="1:8" ht="11.25" customHeight="1">
      <c r="A28" s="11">
        <f>A26+7</f>
        <v>39316</v>
      </c>
      <c r="B28" s="16"/>
      <c r="C28" s="1"/>
      <c r="D28" s="11">
        <f>D26+7</f>
        <v>39414</v>
      </c>
      <c r="E28" s="16"/>
      <c r="F28" s="1"/>
      <c r="G28" s="11">
        <f>G26+7</f>
        <v>39512</v>
      </c>
      <c r="H28" s="16"/>
    </row>
    <row r="29" spans="1:8" ht="11.25" customHeight="1">
      <c r="A29" s="12" t="str">
        <f>DateToHeb(A30)</f>
        <v>Elul 15 5767</v>
      </c>
      <c r="B29" s="14">
        <f>B27+1</f>
        <v>69</v>
      </c>
      <c r="C29" s="1"/>
      <c r="D29" s="12" t="str">
        <f>DateToHeb(D30)</f>
        <v>Kislev 25 5768</v>
      </c>
      <c r="E29" s="14">
        <f>E27+1</f>
        <v>83</v>
      </c>
      <c r="F29" s="1"/>
      <c r="G29" s="12" t="str">
        <f>DateToHeb(G30)</f>
        <v>Adar B 5 5768</v>
      </c>
      <c r="H29" s="14">
        <f>H27+1</f>
        <v>97</v>
      </c>
    </row>
    <row r="30" spans="1:8" ht="11.25" customHeight="1">
      <c r="A30" s="12">
        <f>A28+7</f>
        <v>39323</v>
      </c>
      <c r="B30" s="14"/>
      <c r="C30" s="1"/>
      <c r="D30" s="12">
        <f>D28+7</f>
        <v>39421</v>
      </c>
      <c r="E30" s="14"/>
      <c r="F30" s="1"/>
      <c r="G30" s="12">
        <f>G28+7</f>
        <v>39519</v>
      </c>
      <c r="H30" s="14"/>
    </row>
    <row r="31" spans="1:8" ht="18" customHeight="1">
      <c r="A31" s="5" t="s">
        <v>2</v>
      </c>
      <c r="B31" s="6"/>
      <c r="C31" s="6"/>
      <c r="D31" s="6"/>
      <c r="E31" s="6"/>
      <c r="F31" s="6"/>
      <c r="G31" s="6"/>
      <c r="H31" s="7"/>
    </row>
  </sheetData>
  <mergeCells count="45">
    <mergeCell ref="B29:B30"/>
    <mergeCell ref="E29:E30"/>
    <mergeCell ref="H29:H30"/>
    <mergeCell ref="A31:H31"/>
    <mergeCell ref="B25:B26"/>
    <mergeCell ref="E25:E26"/>
    <mergeCell ref="H25:H26"/>
    <mergeCell ref="B27:B28"/>
    <mergeCell ref="E27:E28"/>
    <mergeCell ref="H27:H28"/>
    <mergeCell ref="B21:B22"/>
    <mergeCell ref="E21:E22"/>
    <mergeCell ref="H21:H22"/>
    <mergeCell ref="B23:B24"/>
    <mergeCell ref="E23:E24"/>
    <mergeCell ref="H23:H24"/>
    <mergeCell ref="B17:B18"/>
    <mergeCell ref="E17:E18"/>
    <mergeCell ref="H17:H18"/>
    <mergeCell ref="B19:B20"/>
    <mergeCell ref="E19:E20"/>
    <mergeCell ref="H19:H20"/>
    <mergeCell ref="B13:B14"/>
    <mergeCell ref="E13:E14"/>
    <mergeCell ref="H13:H14"/>
    <mergeCell ref="B15:B16"/>
    <mergeCell ref="E15:E16"/>
    <mergeCell ref="H15:H16"/>
    <mergeCell ref="B9:B10"/>
    <mergeCell ref="E9:E10"/>
    <mergeCell ref="H9:H10"/>
    <mergeCell ref="B11:B12"/>
    <mergeCell ref="E11:E12"/>
    <mergeCell ref="H11:H12"/>
    <mergeCell ref="B5:B6"/>
    <mergeCell ref="E5:E6"/>
    <mergeCell ref="H5:H6"/>
    <mergeCell ref="B7:B8"/>
    <mergeCell ref="E7:E8"/>
    <mergeCell ref="H7:H8"/>
    <mergeCell ref="A1:H1"/>
    <mergeCell ref="A2:H2"/>
    <mergeCell ref="B3:B4"/>
    <mergeCell ref="E3:E4"/>
    <mergeCell ref="H3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H31"/>
  <sheetViews>
    <sheetView tabSelected="1" workbookViewId="0" topLeftCell="A1">
      <selection activeCell="A2" sqref="A2:H2"/>
    </sheetView>
  </sheetViews>
  <sheetFormatPr defaultColWidth="9.140625" defaultRowHeight="12.75"/>
  <cols>
    <col min="1" max="1" width="13.7109375" style="0" customWidth="1"/>
    <col min="2" max="2" width="3.7109375" style="0" customWidth="1"/>
    <col min="3" max="3" width="2.7109375" style="0" customWidth="1"/>
    <col min="4" max="4" width="13.7109375" style="0" customWidth="1"/>
    <col min="5" max="5" width="3.7109375" style="0" customWidth="1"/>
    <col min="6" max="6" width="2.7109375" style="0" customWidth="1"/>
    <col min="7" max="7" width="13.7109375" style="0" customWidth="1"/>
    <col min="8" max="8" width="3.7109375" style="0" customWidth="1"/>
  </cols>
  <sheetData>
    <row r="1" spans="1:8" ht="97.5" customHeight="1">
      <c r="A1" s="2" t="s">
        <v>1</v>
      </c>
      <c r="B1" s="3"/>
      <c r="C1" s="3"/>
      <c r="D1" s="3"/>
      <c r="E1" s="3"/>
      <c r="F1" s="3"/>
      <c r="G1" s="3"/>
      <c r="H1" s="4"/>
    </row>
    <row r="2" spans="1:8" ht="22.5" customHeight="1">
      <c r="A2" s="8" t="s">
        <v>0</v>
      </c>
      <c r="B2" s="9"/>
      <c r="C2" s="9"/>
      <c r="D2" s="9"/>
      <c r="E2" s="9"/>
      <c r="F2" s="9"/>
      <c r="G2" s="9"/>
      <c r="H2" s="10"/>
    </row>
    <row r="3" spans="1:8" ht="11.25" customHeight="1">
      <c r="A3" s="11" t="s">
        <v>3</v>
      </c>
      <c r="B3" s="15">
        <v>56</v>
      </c>
      <c r="C3" s="1"/>
      <c r="D3" s="13" t="s">
        <v>4</v>
      </c>
      <c r="E3" s="15">
        <v>70</v>
      </c>
      <c r="F3" s="1"/>
      <c r="G3" s="13" t="s">
        <v>5</v>
      </c>
      <c r="H3" s="15">
        <v>84</v>
      </c>
    </row>
    <row r="4" spans="1:8" ht="11.25" customHeight="1">
      <c r="A4" s="11">
        <v>39232</v>
      </c>
      <c r="B4" s="16"/>
      <c r="C4" s="1"/>
      <c r="D4" s="11">
        <v>39330</v>
      </c>
      <c r="E4" s="16"/>
      <c r="F4" s="1"/>
      <c r="G4" s="11">
        <v>39428</v>
      </c>
      <c r="H4" s="16"/>
    </row>
    <row r="5" spans="1:8" ht="11.25" customHeight="1">
      <c r="A5" s="12" t="s">
        <v>6</v>
      </c>
      <c r="B5" s="14">
        <v>57</v>
      </c>
      <c r="C5" s="1"/>
      <c r="D5" s="12" t="s">
        <v>7</v>
      </c>
      <c r="E5" s="14">
        <v>71</v>
      </c>
      <c r="F5" s="1"/>
      <c r="G5" s="12" t="s">
        <v>8</v>
      </c>
      <c r="H5" s="14">
        <v>85</v>
      </c>
    </row>
    <row r="6" spans="1:8" ht="11.25" customHeight="1">
      <c r="A6" s="12">
        <v>39239</v>
      </c>
      <c r="B6" s="14"/>
      <c r="C6" s="1"/>
      <c r="D6" s="12">
        <v>39337</v>
      </c>
      <c r="E6" s="14"/>
      <c r="F6" s="1"/>
      <c r="G6" s="12">
        <v>39435</v>
      </c>
      <c r="H6" s="14"/>
    </row>
    <row r="7" spans="1:8" ht="11.25" customHeight="1">
      <c r="A7" s="11" t="s">
        <v>9</v>
      </c>
      <c r="B7" s="16">
        <v>58</v>
      </c>
      <c r="C7" s="1"/>
      <c r="D7" s="11" t="s">
        <v>10</v>
      </c>
      <c r="E7" s="16">
        <v>72</v>
      </c>
      <c r="F7" s="1"/>
      <c r="G7" s="11" t="s">
        <v>11</v>
      </c>
      <c r="H7" s="16">
        <v>86</v>
      </c>
    </row>
    <row r="8" spans="1:8" ht="11.25" customHeight="1">
      <c r="A8" s="11">
        <v>39246</v>
      </c>
      <c r="B8" s="16"/>
      <c r="C8" s="1"/>
      <c r="D8" s="11">
        <v>39344</v>
      </c>
      <c r="E8" s="16"/>
      <c r="F8" s="1"/>
      <c r="G8" s="11">
        <v>39442</v>
      </c>
      <c r="H8" s="16"/>
    </row>
    <row r="9" spans="1:8" ht="11.25" customHeight="1">
      <c r="A9" s="12" t="s">
        <v>12</v>
      </c>
      <c r="B9" s="14">
        <v>59</v>
      </c>
      <c r="C9" s="1"/>
      <c r="D9" s="12" t="s">
        <v>13</v>
      </c>
      <c r="E9" s="14">
        <v>73</v>
      </c>
      <c r="F9" s="1"/>
      <c r="G9" s="12" t="s">
        <v>14</v>
      </c>
      <c r="H9" s="14">
        <v>87</v>
      </c>
    </row>
    <row r="10" spans="1:8" ht="11.25" customHeight="1">
      <c r="A10" s="12">
        <v>39253</v>
      </c>
      <c r="B10" s="14"/>
      <c r="C10" s="1"/>
      <c r="D10" s="12">
        <v>39351</v>
      </c>
      <c r="E10" s="14"/>
      <c r="F10" s="1"/>
      <c r="G10" s="12">
        <v>39449</v>
      </c>
      <c r="H10" s="14"/>
    </row>
    <row r="11" spans="1:8" ht="11.25" customHeight="1">
      <c r="A11" s="11" t="s">
        <v>15</v>
      </c>
      <c r="B11" s="16">
        <v>60</v>
      </c>
      <c r="C11" s="1"/>
      <c r="D11" s="11" t="s">
        <v>16</v>
      </c>
      <c r="E11" s="16">
        <v>74</v>
      </c>
      <c r="F11" s="1"/>
      <c r="G11" s="11" t="s">
        <v>17</v>
      </c>
      <c r="H11" s="16">
        <v>88</v>
      </c>
    </row>
    <row r="12" spans="1:8" ht="11.25" customHeight="1">
      <c r="A12" s="11">
        <v>39260</v>
      </c>
      <c r="B12" s="16"/>
      <c r="C12" s="1"/>
      <c r="D12" s="11">
        <v>39358</v>
      </c>
      <c r="E12" s="16"/>
      <c r="F12" s="1"/>
      <c r="G12" s="11">
        <v>39456</v>
      </c>
      <c r="H12" s="16"/>
    </row>
    <row r="13" spans="1:8" ht="11.25" customHeight="1">
      <c r="A13" s="12" t="s">
        <v>18</v>
      </c>
      <c r="B13" s="14">
        <v>61</v>
      </c>
      <c r="C13" s="1"/>
      <c r="D13" s="12" t="s">
        <v>19</v>
      </c>
      <c r="E13" s="14">
        <v>75</v>
      </c>
      <c r="F13" s="1"/>
      <c r="G13" s="12" t="s">
        <v>20</v>
      </c>
      <c r="H13" s="14">
        <v>89</v>
      </c>
    </row>
    <row r="14" spans="1:8" ht="11.25" customHeight="1">
      <c r="A14" s="12">
        <v>39267</v>
      </c>
      <c r="B14" s="14"/>
      <c r="C14" s="1"/>
      <c r="D14" s="12">
        <v>39365</v>
      </c>
      <c r="E14" s="14"/>
      <c r="F14" s="1"/>
      <c r="G14" s="12">
        <v>39463</v>
      </c>
      <c r="H14" s="14"/>
    </row>
    <row r="15" spans="1:8" ht="11.25" customHeight="1">
      <c r="A15" s="11" t="s">
        <v>21</v>
      </c>
      <c r="B15" s="16">
        <v>62</v>
      </c>
      <c r="C15" s="1"/>
      <c r="D15" s="11" t="s">
        <v>22</v>
      </c>
      <c r="E15" s="16">
        <v>76</v>
      </c>
      <c r="F15" s="1"/>
      <c r="G15" s="11" t="s">
        <v>23</v>
      </c>
      <c r="H15" s="16">
        <v>90</v>
      </c>
    </row>
    <row r="16" spans="1:8" ht="11.25" customHeight="1">
      <c r="A16" s="11">
        <v>39274</v>
      </c>
      <c r="B16" s="16"/>
      <c r="C16" s="1"/>
      <c r="D16" s="11">
        <v>39372</v>
      </c>
      <c r="E16" s="16"/>
      <c r="F16" s="1"/>
      <c r="G16" s="11">
        <v>39470</v>
      </c>
      <c r="H16" s="16"/>
    </row>
    <row r="17" spans="1:8" ht="11.25" customHeight="1">
      <c r="A17" s="12" t="s">
        <v>24</v>
      </c>
      <c r="B17" s="14">
        <v>63</v>
      </c>
      <c r="C17" s="1"/>
      <c r="D17" s="12" t="s">
        <v>25</v>
      </c>
      <c r="E17" s="14">
        <v>77</v>
      </c>
      <c r="F17" s="1"/>
      <c r="G17" s="12" t="s">
        <v>26</v>
      </c>
      <c r="H17" s="14">
        <v>91</v>
      </c>
    </row>
    <row r="18" spans="1:8" ht="11.25" customHeight="1">
      <c r="A18" s="12">
        <v>39281</v>
      </c>
      <c r="B18" s="14"/>
      <c r="C18" s="1"/>
      <c r="D18" s="12">
        <v>39379</v>
      </c>
      <c r="E18" s="14"/>
      <c r="F18" s="1"/>
      <c r="G18" s="12">
        <v>39477</v>
      </c>
      <c r="H18" s="14"/>
    </row>
    <row r="19" spans="1:8" ht="11.25" customHeight="1">
      <c r="A19" s="11" t="s">
        <v>27</v>
      </c>
      <c r="B19" s="16">
        <v>64</v>
      </c>
      <c r="C19" s="1"/>
      <c r="D19" s="11" t="s">
        <v>28</v>
      </c>
      <c r="E19" s="16">
        <v>78</v>
      </c>
      <c r="F19" s="1"/>
      <c r="G19" s="11" t="s">
        <v>29</v>
      </c>
      <c r="H19" s="16">
        <v>92</v>
      </c>
    </row>
    <row r="20" spans="1:8" ht="11.25" customHeight="1">
      <c r="A20" s="11">
        <v>39288</v>
      </c>
      <c r="B20" s="16"/>
      <c r="C20" s="1"/>
      <c r="D20" s="11">
        <v>39386</v>
      </c>
      <c r="E20" s="16"/>
      <c r="F20" s="1"/>
      <c r="G20" s="11">
        <v>39484</v>
      </c>
      <c r="H20" s="16"/>
    </row>
    <row r="21" spans="1:8" ht="11.25" customHeight="1">
      <c r="A21" s="12" t="s">
        <v>30</v>
      </c>
      <c r="B21" s="14">
        <v>65</v>
      </c>
      <c r="C21" s="1"/>
      <c r="D21" s="12" t="s">
        <v>31</v>
      </c>
      <c r="E21" s="14">
        <v>79</v>
      </c>
      <c r="F21" s="1"/>
      <c r="G21" s="12" t="s">
        <v>32</v>
      </c>
      <c r="H21" s="14">
        <v>93</v>
      </c>
    </row>
    <row r="22" spans="1:8" ht="11.25" customHeight="1">
      <c r="A22" s="12">
        <v>39295</v>
      </c>
      <c r="B22" s="14"/>
      <c r="C22" s="1"/>
      <c r="D22" s="12">
        <v>39393</v>
      </c>
      <c r="E22" s="14"/>
      <c r="F22" s="1"/>
      <c r="G22" s="12">
        <v>39491</v>
      </c>
      <c r="H22" s="14"/>
    </row>
    <row r="23" spans="1:8" ht="11.25" customHeight="1">
      <c r="A23" s="11" t="s">
        <v>33</v>
      </c>
      <c r="B23" s="16">
        <v>66</v>
      </c>
      <c r="C23" s="1"/>
      <c r="D23" s="11" t="s">
        <v>34</v>
      </c>
      <c r="E23" s="16">
        <v>80</v>
      </c>
      <c r="F23" s="1"/>
      <c r="G23" s="11" t="s">
        <v>35</v>
      </c>
      <c r="H23" s="16">
        <v>94</v>
      </c>
    </row>
    <row r="24" spans="1:8" ht="11.25" customHeight="1">
      <c r="A24" s="11">
        <v>39302</v>
      </c>
      <c r="B24" s="16"/>
      <c r="C24" s="1"/>
      <c r="D24" s="11">
        <v>39400</v>
      </c>
      <c r="E24" s="16"/>
      <c r="F24" s="1"/>
      <c r="G24" s="11">
        <v>39498</v>
      </c>
      <c r="H24" s="16"/>
    </row>
    <row r="25" spans="1:8" ht="11.25" customHeight="1">
      <c r="A25" s="12" t="s">
        <v>36</v>
      </c>
      <c r="B25" s="14">
        <v>67</v>
      </c>
      <c r="C25" s="1"/>
      <c r="D25" s="12" t="s">
        <v>37</v>
      </c>
      <c r="E25" s="14">
        <v>81</v>
      </c>
      <c r="F25" s="1"/>
      <c r="G25" s="12" t="s">
        <v>38</v>
      </c>
      <c r="H25" s="14">
        <v>95</v>
      </c>
    </row>
    <row r="26" spans="1:8" ht="11.25" customHeight="1">
      <c r="A26" s="12">
        <v>39309</v>
      </c>
      <c r="B26" s="14"/>
      <c r="C26" s="1"/>
      <c r="D26" s="12">
        <v>39407</v>
      </c>
      <c r="E26" s="14"/>
      <c r="F26" s="1"/>
      <c r="G26" s="12">
        <v>39505</v>
      </c>
      <c r="H26" s="14"/>
    </row>
    <row r="27" spans="1:8" ht="11.25" customHeight="1">
      <c r="A27" s="11" t="s">
        <v>39</v>
      </c>
      <c r="B27" s="16">
        <v>68</v>
      </c>
      <c r="C27" s="1"/>
      <c r="D27" s="11" t="s">
        <v>40</v>
      </c>
      <c r="E27" s="16">
        <v>82</v>
      </c>
      <c r="F27" s="1"/>
      <c r="G27" s="11" t="s">
        <v>41</v>
      </c>
      <c r="H27" s="16">
        <v>96</v>
      </c>
    </row>
    <row r="28" spans="1:8" ht="11.25" customHeight="1">
      <c r="A28" s="11">
        <v>39316</v>
      </c>
      <c r="B28" s="16"/>
      <c r="C28" s="1"/>
      <c r="D28" s="11">
        <v>39414</v>
      </c>
      <c r="E28" s="16"/>
      <c r="F28" s="1"/>
      <c r="G28" s="11">
        <v>39512</v>
      </c>
      <c r="H28" s="16"/>
    </row>
    <row r="29" spans="1:8" ht="11.25" customHeight="1">
      <c r="A29" s="12" t="s">
        <v>42</v>
      </c>
      <c r="B29" s="14">
        <v>69</v>
      </c>
      <c r="C29" s="1"/>
      <c r="D29" s="12" t="s">
        <v>43</v>
      </c>
      <c r="E29" s="14">
        <v>83</v>
      </c>
      <c r="F29" s="1"/>
      <c r="G29" s="12" t="s">
        <v>44</v>
      </c>
      <c r="H29" s="14">
        <v>97</v>
      </c>
    </row>
    <row r="30" spans="1:8" ht="11.25" customHeight="1">
      <c r="A30" s="12">
        <v>39323</v>
      </c>
      <c r="B30" s="14"/>
      <c r="C30" s="1"/>
      <c r="D30" s="12">
        <v>39421</v>
      </c>
      <c r="E30" s="14"/>
      <c r="F30" s="1"/>
      <c r="G30" s="12">
        <v>39519</v>
      </c>
      <c r="H30" s="14"/>
    </row>
    <row r="31" spans="1:8" ht="18" customHeight="1">
      <c r="A31" s="5" t="s">
        <v>2</v>
      </c>
      <c r="B31" s="6"/>
      <c r="C31" s="6"/>
      <c r="D31" s="6"/>
      <c r="E31" s="6"/>
      <c r="F31" s="6"/>
      <c r="G31" s="6"/>
      <c r="H31" s="7"/>
    </row>
  </sheetData>
  <mergeCells count="45">
    <mergeCell ref="B29:B30"/>
    <mergeCell ref="E29:E30"/>
    <mergeCell ref="H29:H30"/>
    <mergeCell ref="B27:B28"/>
    <mergeCell ref="E27:E28"/>
    <mergeCell ref="H27:H28"/>
    <mergeCell ref="B25:B26"/>
    <mergeCell ref="E25:E26"/>
    <mergeCell ref="H25:H26"/>
    <mergeCell ref="B23:B24"/>
    <mergeCell ref="E23:E24"/>
    <mergeCell ref="H23:H24"/>
    <mergeCell ref="B21:B22"/>
    <mergeCell ref="E21:E22"/>
    <mergeCell ref="H21:H22"/>
    <mergeCell ref="B19:B20"/>
    <mergeCell ref="E19:E20"/>
    <mergeCell ref="H19:H20"/>
    <mergeCell ref="B17:B18"/>
    <mergeCell ref="E17:E18"/>
    <mergeCell ref="H17:H18"/>
    <mergeCell ref="B15:B16"/>
    <mergeCell ref="E15:E16"/>
    <mergeCell ref="H15:H16"/>
    <mergeCell ref="A2:H2"/>
    <mergeCell ref="A1:H1"/>
    <mergeCell ref="B3:B4"/>
    <mergeCell ref="B5:B6"/>
    <mergeCell ref="B9:B10"/>
    <mergeCell ref="E13:E14"/>
    <mergeCell ref="E7:E8"/>
    <mergeCell ref="E9:E10"/>
    <mergeCell ref="E11:E12"/>
    <mergeCell ref="B7:B8"/>
    <mergeCell ref="B11:B12"/>
    <mergeCell ref="B13:B14"/>
    <mergeCell ref="E3:E4"/>
    <mergeCell ref="A31:H31"/>
    <mergeCell ref="H11:H12"/>
    <mergeCell ref="H13:H14"/>
    <mergeCell ref="H3:H4"/>
    <mergeCell ref="H5:H6"/>
    <mergeCell ref="H7:H8"/>
    <mergeCell ref="H9:H10"/>
    <mergeCell ref="E5:E6"/>
  </mergeCells>
  <printOptions/>
  <pageMargins left="0.25" right="0.75" top="0.33" bottom="1" header="0.2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gpp</dc:creator>
  <cp:keywords/>
  <dc:description/>
  <cp:lastModifiedBy>gpp</cp:lastModifiedBy>
  <cp:lastPrinted>2007-05-09T17:36:43Z</cp:lastPrinted>
  <dcterms:created xsi:type="dcterms:W3CDTF">2007-01-29T18:38:22Z</dcterms:created>
  <dcterms:modified xsi:type="dcterms:W3CDTF">2007-05-09T17:48:06Z</dcterms:modified>
  <cp:category/>
  <cp:version/>
  <cp:contentType/>
  <cp:contentStatus/>
</cp:coreProperties>
</file>