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3"/>
  </bookViews>
  <sheets>
    <sheet name="Hoja1" sheetId="1" r:id="rId1"/>
    <sheet name="Hoja2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D3" i="3" l="1"/>
  <c r="D10" i="3"/>
  <c r="C10" i="3"/>
  <c r="D5" i="3"/>
  <c r="D8" i="3"/>
  <c r="D7" i="3"/>
  <c r="D6" i="3"/>
  <c r="D4" i="3"/>
  <c r="F10" i="2"/>
  <c r="F4" i="2"/>
  <c r="F7" i="2"/>
  <c r="F8" i="2"/>
  <c r="F6" i="2"/>
  <c r="F5" i="2"/>
  <c r="F3" i="2"/>
  <c r="F2" i="2"/>
  <c r="E14" i="1"/>
  <c r="C14" i="1"/>
  <c r="E5" i="1"/>
  <c r="E4" i="1"/>
  <c r="E11" i="1"/>
  <c r="E10" i="1"/>
  <c r="E9" i="1"/>
  <c r="E8" i="1"/>
  <c r="E7" i="1"/>
  <c r="E6" i="1"/>
  <c r="E12" i="1" l="1"/>
  <c r="E3" i="1"/>
</calcChain>
</file>

<file path=xl/sharedStrings.xml><?xml version="1.0" encoding="utf-8"?>
<sst xmlns="http://schemas.openxmlformats.org/spreadsheetml/2006/main" count="66" uniqueCount="48">
  <si>
    <t>cantidad</t>
  </si>
  <si>
    <t>conseptos</t>
  </si>
  <si>
    <t>unidad</t>
  </si>
  <si>
    <t>montos</t>
  </si>
  <si>
    <t>activo fijo</t>
  </si>
  <si>
    <t>copiadora multifuncional impresora</t>
  </si>
  <si>
    <t>escritorio para PC</t>
  </si>
  <si>
    <t>computadora</t>
  </si>
  <si>
    <t>impresora acolor multifuncional laser</t>
  </si>
  <si>
    <t>servidor de alta velocidad</t>
  </si>
  <si>
    <t>sillas fijas para computadora</t>
  </si>
  <si>
    <t>reguladores de voltaje para cada computadora</t>
  </si>
  <si>
    <t>switch multlipe para distribuir la señal de internet</t>
  </si>
  <si>
    <t xml:space="preserve">cableado de red para 13 computadora </t>
  </si>
  <si>
    <t>acondicionamiento de local</t>
  </si>
  <si>
    <t>equipo</t>
  </si>
  <si>
    <t>pieza</t>
  </si>
  <si>
    <t>eqipo</t>
  </si>
  <si>
    <t>lote</t>
  </si>
  <si>
    <t>prosupuesto</t>
  </si>
  <si>
    <t>costo unitario</t>
  </si>
  <si>
    <t>consepto</t>
  </si>
  <si>
    <t>u.de medida</t>
  </si>
  <si>
    <t>costo de unita</t>
  </si>
  <si>
    <t>frecuencia</t>
  </si>
  <si>
    <t>costo mensual</t>
  </si>
  <si>
    <t>andimistracion</t>
  </si>
  <si>
    <t>salario</t>
  </si>
  <si>
    <t>mantenimiento</t>
  </si>
  <si>
    <t>servicio</t>
  </si>
  <si>
    <t>mano de obra</t>
  </si>
  <si>
    <t>renta de local</t>
  </si>
  <si>
    <t>pago de luz</t>
  </si>
  <si>
    <t>pago de telefono e internet</t>
  </si>
  <si>
    <t>material de limpieza</t>
  </si>
  <si>
    <t>precios de compra</t>
  </si>
  <si>
    <t>conceptos</t>
  </si>
  <si>
    <t>precio</t>
  </si>
  <si>
    <t xml:space="preserve">hojas blancas </t>
  </si>
  <si>
    <t>thoner de impresora a color</t>
  </si>
  <si>
    <t>thoner B/N</t>
  </si>
  <si>
    <t>CD'S</t>
  </si>
  <si>
    <t>USB</t>
  </si>
  <si>
    <t>thoner de multifuncional</t>
  </si>
  <si>
    <t>paquete(500)</t>
  </si>
  <si>
    <t>paquete100 piezas</t>
  </si>
  <si>
    <t>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</si>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</sst>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1" xfId="0" applyNumberFormat="1" applyBorder="1" applyAlignment="1">
      <alignment horizontal="right"/>
    </xf>
    <xf numFmtId="0" fontId="0" fillId="0" borderId="1" xfId="0" applyBorder="1"/>
    <xf numFmtId="44" fontId="0" fillId="0" borderId="1" xfId="2" applyFont="1" applyBorder="1" applyAlignment="1">
      <alignment vertical="center"/>
    </xf>
    <xf numFmtId="4" fontId="0" fillId="0" borderId="1" xfId="0" applyNumberFormat="1" applyBorder="1"/>
    <xf numFmtId="44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3" fillId="2" borderId="1" xfId="0" applyFont="1" applyFill="1" applyBorder="1"/>
    <xf numFmtId="0" fontId="2" fillId="2" borderId="1" xfId="0" applyFont="1" applyFill="1" applyBorder="1"/>
    <xf numFmtId="43" fontId="0" fillId="0" borderId="1" xfId="1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2" applyFont="1" applyBorder="1"/>
    <xf numFmtId="44" fontId="0" fillId="0" borderId="0" xfId="0" applyNumberFormat="1"/>
    <xf numFmtId="0" fontId="0" fillId="4" borderId="0" xfId="0" applyFill="1" applyBorder="1"/>
    <xf numFmtId="44" fontId="0" fillId="0" borderId="0" xfId="2" applyFont="1"/>
    <xf numFmtId="0" fontId="0" fillId="0" borderId="2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baseColWidth="10" defaultRowHeight="15" x14ac:dyDescent="0.25"/>
  <cols>
    <col min="1" max="1" width="45.5703125" customWidth="1"/>
    <col min="2" max="2" width="12.7109375" customWidth="1"/>
    <col min="3" max="3" width="13" customWidth="1"/>
    <col min="4" max="4" width="13.7109375" customWidth="1"/>
  </cols>
  <sheetData>
    <row r="1" spans="1:5" x14ac:dyDescent="0.25">
      <c r="A1" s="8" t="s">
        <v>1</v>
      </c>
      <c r="B1" s="9" t="s">
        <v>2</v>
      </c>
      <c r="C1" s="9" t="s">
        <v>0</v>
      </c>
      <c r="D1" s="9" t="s">
        <v>20</v>
      </c>
      <c r="E1" s="9" t="s">
        <v>3</v>
      </c>
    </row>
    <row r="2" spans="1:5" x14ac:dyDescent="0.25">
      <c r="A2" s="6" t="s">
        <v>4</v>
      </c>
      <c r="B2" s="6"/>
      <c r="C2" s="6"/>
      <c r="D2" s="6"/>
      <c r="E2" s="6"/>
    </row>
    <row r="3" spans="1:5" x14ac:dyDescent="0.25">
      <c r="A3" s="7" t="s">
        <v>5</v>
      </c>
      <c r="B3" s="2" t="s">
        <v>15</v>
      </c>
      <c r="C3" s="2">
        <v>1</v>
      </c>
      <c r="D3" s="1">
        <v>18840</v>
      </c>
      <c r="E3" s="3">
        <f>SUM(C3+D3)</f>
        <v>18841</v>
      </c>
    </row>
    <row r="4" spans="1:5" x14ac:dyDescent="0.25">
      <c r="A4" s="7" t="s">
        <v>6</v>
      </c>
      <c r="B4" s="2" t="s">
        <v>16</v>
      </c>
      <c r="C4" s="2">
        <v>12</v>
      </c>
      <c r="D4" s="4">
        <v>1787</v>
      </c>
      <c r="E4" s="5">
        <f>SUM(C4:D4)</f>
        <v>1799</v>
      </c>
    </row>
    <row r="5" spans="1:5" x14ac:dyDescent="0.25">
      <c r="A5" s="7" t="s">
        <v>7</v>
      </c>
      <c r="B5" s="2" t="s">
        <v>15</v>
      </c>
      <c r="C5" s="2">
        <v>12</v>
      </c>
      <c r="D5" s="4">
        <v>8300</v>
      </c>
      <c r="E5" s="4">
        <f>SUM(E3:E4)</f>
        <v>20640</v>
      </c>
    </row>
    <row r="6" spans="1:5" x14ac:dyDescent="0.25">
      <c r="A6" s="7" t="s">
        <v>8</v>
      </c>
      <c r="B6" s="2" t="s">
        <v>15</v>
      </c>
      <c r="C6" s="2">
        <v>1</v>
      </c>
      <c r="D6" s="4">
        <v>4872</v>
      </c>
      <c r="E6" s="13">
        <f>SUM(C6:D6)</f>
        <v>4873</v>
      </c>
    </row>
    <row r="7" spans="1:5" x14ac:dyDescent="0.25">
      <c r="A7" s="7" t="s">
        <v>9</v>
      </c>
      <c r="B7" s="2" t="s">
        <v>15</v>
      </c>
      <c r="C7" s="2">
        <v>1</v>
      </c>
      <c r="D7" s="4">
        <v>10180</v>
      </c>
      <c r="E7" s="13">
        <f>SUM(C7:D7)</f>
        <v>10181</v>
      </c>
    </row>
    <row r="8" spans="1:5" x14ac:dyDescent="0.25">
      <c r="A8" s="7" t="s">
        <v>10</v>
      </c>
      <c r="B8" s="2" t="s">
        <v>16</v>
      </c>
      <c r="C8" s="2">
        <v>12</v>
      </c>
      <c r="D8" s="4">
        <v>970</v>
      </c>
      <c r="E8" s="13">
        <f>SUM(E6:E7)</f>
        <v>15054</v>
      </c>
    </row>
    <row r="9" spans="1:5" x14ac:dyDescent="0.25">
      <c r="A9" s="7" t="s">
        <v>11</v>
      </c>
      <c r="B9" s="2" t="s">
        <v>16</v>
      </c>
      <c r="C9" s="2">
        <v>12</v>
      </c>
      <c r="D9" s="4">
        <v>722</v>
      </c>
      <c r="E9" s="13">
        <f>SUM(C9:D9)</f>
        <v>734</v>
      </c>
    </row>
    <row r="10" spans="1:5" x14ac:dyDescent="0.25">
      <c r="A10" s="7" t="s">
        <v>12</v>
      </c>
      <c r="B10" s="2" t="s">
        <v>17</v>
      </c>
      <c r="C10" s="2">
        <v>1</v>
      </c>
      <c r="D10" s="4">
        <v>812</v>
      </c>
      <c r="E10" s="13">
        <f>SUM(C10:D10)</f>
        <v>813</v>
      </c>
    </row>
    <row r="11" spans="1:5" x14ac:dyDescent="0.25">
      <c r="A11" s="7" t="s">
        <v>13</v>
      </c>
      <c r="B11" s="2" t="s">
        <v>18</v>
      </c>
      <c r="C11" s="2">
        <v>1</v>
      </c>
      <c r="D11" s="4">
        <v>3948</v>
      </c>
      <c r="E11" s="13">
        <f>SUM(E9:E10)</f>
        <v>1547</v>
      </c>
    </row>
    <row r="12" spans="1:5" x14ac:dyDescent="0.25">
      <c r="A12" s="7" t="s">
        <v>14</v>
      </c>
      <c r="B12" s="2" t="s">
        <v>19</v>
      </c>
      <c r="C12" s="2">
        <v>1</v>
      </c>
      <c r="D12" s="4">
        <v>8000</v>
      </c>
      <c r="E12" s="13">
        <f>SUM(E6:E11)</f>
        <v>33202</v>
      </c>
    </row>
    <row r="14" spans="1:5" x14ac:dyDescent="0.25">
      <c r="A14" s="15" t="s">
        <v>46</v>
      </c>
      <c r="C14">
        <f>SUM(C3:C13)</f>
        <v>54</v>
      </c>
      <c r="E14" s="14">
        <f>SUM(E12,E5)</f>
        <v>53842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10" sqref="F10"/>
    </sheetView>
  </sheetViews>
  <sheetFormatPr baseColWidth="10" defaultRowHeight="15" x14ac:dyDescent="0.25"/>
  <cols>
    <col min="1" max="1" width="25.42578125" customWidth="1"/>
    <col min="2" max="2" width="12" customWidth="1"/>
    <col min="4" max="4" width="13.7109375" customWidth="1"/>
    <col min="6" max="6" width="14.28515625" customWidth="1"/>
  </cols>
  <sheetData>
    <row r="1" spans="1:7" x14ac:dyDescent="0.25">
      <c r="A1" s="2" t="s">
        <v>21</v>
      </c>
      <c r="B1" s="2" t="s">
        <v>22</v>
      </c>
      <c r="C1" s="2" t="s">
        <v>0</v>
      </c>
      <c r="D1" s="2" t="s">
        <v>23</v>
      </c>
      <c r="E1" s="2" t="s">
        <v>24</v>
      </c>
      <c r="F1" s="13" t="s">
        <v>25</v>
      </c>
      <c r="G1" s="16"/>
    </row>
    <row r="2" spans="1:7" x14ac:dyDescent="0.25">
      <c r="A2" s="2" t="s">
        <v>26</v>
      </c>
      <c r="B2" s="2" t="s">
        <v>27</v>
      </c>
      <c r="C2" s="2">
        <v>1</v>
      </c>
      <c r="D2" s="2">
        <v>120</v>
      </c>
      <c r="E2" s="2">
        <v>24</v>
      </c>
      <c r="F2" s="13">
        <f>SUM(C2:E2)</f>
        <v>145</v>
      </c>
      <c r="G2" s="16"/>
    </row>
    <row r="3" spans="1:7" x14ac:dyDescent="0.25">
      <c r="A3" s="2" t="s">
        <v>28</v>
      </c>
      <c r="B3" s="2" t="s">
        <v>29</v>
      </c>
      <c r="C3" s="2">
        <v>1</v>
      </c>
      <c r="D3" s="2">
        <v>700</v>
      </c>
      <c r="E3" s="2">
        <v>1</v>
      </c>
      <c r="F3" s="13">
        <f>SUM(C3:E3)</f>
        <v>702</v>
      </c>
      <c r="G3" s="16"/>
    </row>
    <row r="4" spans="1:7" x14ac:dyDescent="0.25">
      <c r="A4" s="2" t="s">
        <v>30</v>
      </c>
      <c r="B4" s="2" t="s">
        <v>27</v>
      </c>
      <c r="C4" s="2">
        <v>2</v>
      </c>
      <c r="D4" s="2">
        <v>100</v>
      </c>
      <c r="E4" s="2">
        <v>24</v>
      </c>
      <c r="F4" s="13">
        <f>SUM(C4:E4)</f>
        <v>126</v>
      </c>
    </row>
    <row r="5" spans="1:7" x14ac:dyDescent="0.25">
      <c r="A5" s="2" t="s">
        <v>31</v>
      </c>
      <c r="B5" s="2" t="s">
        <v>29</v>
      </c>
      <c r="C5" s="2">
        <v>1</v>
      </c>
      <c r="D5" s="2">
        <v>1200</v>
      </c>
      <c r="E5" s="2">
        <v>1</v>
      </c>
      <c r="F5" s="13">
        <f>SUM(C5:E5)</f>
        <v>1202</v>
      </c>
    </row>
    <row r="6" spans="1:7" x14ac:dyDescent="0.25">
      <c r="A6" s="2" t="s">
        <v>32</v>
      </c>
      <c r="B6" s="2" t="s">
        <v>29</v>
      </c>
      <c r="C6" s="2">
        <v>1</v>
      </c>
      <c r="D6" s="2">
        <v>700</v>
      </c>
      <c r="E6" s="2">
        <v>0.5</v>
      </c>
      <c r="F6" s="13">
        <f>SUM(C6:E6)</f>
        <v>701.5</v>
      </c>
    </row>
    <row r="7" spans="1:7" x14ac:dyDescent="0.25">
      <c r="A7" s="2" t="s">
        <v>33</v>
      </c>
      <c r="B7" s="2" t="s">
        <v>29</v>
      </c>
      <c r="C7" s="2">
        <v>1</v>
      </c>
      <c r="D7" s="2">
        <v>800</v>
      </c>
      <c r="E7" s="2">
        <v>1</v>
      </c>
      <c r="F7" s="13">
        <f>SUM(C7:E7)</f>
        <v>802</v>
      </c>
    </row>
    <row r="8" spans="1:7" x14ac:dyDescent="0.25">
      <c r="A8" s="2" t="s">
        <v>34</v>
      </c>
      <c r="B8" s="2" t="s">
        <v>18</v>
      </c>
      <c r="C8" s="2">
        <v>1</v>
      </c>
      <c r="D8" s="2">
        <v>450</v>
      </c>
      <c r="E8" s="2">
        <v>1</v>
      </c>
      <c r="F8" s="13">
        <f>SUM(C8:E8)</f>
        <v>452</v>
      </c>
    </row>
    <row r="10" spans="1:7" x14ac:dyDescent="0.25">
      <c r="A10" t="s">
        <v>46</v>
      </c>
      <c r="F10" s="16">
        <f>SUM(F2:F9)</f>
        <v>4130.5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" sqref="D3"/>
    </sheetView>
  </sheetViews>
  <sheetFormatPr baseColWidth="10" defaultRowHeight="15" x14ac:dyDescent="0.25"/>
  <cols>
    <col min="1" max="1" width="25.7109375" customWidth="1"/>
    <col min="2" max="2" width="17.28515625" customWidth="1"/>
  </cols>
  <sheetData>
    <row r="1" spans="1:5" x14ac:dyDescent="0.25">
      <c r="A1" s="11" t="s">
        <v>35</v>
      </c>
      <c r="B1" s="2"/>
      <c r="C1" s="2"/>
    </row>
    <row r="2" spans="1:5" x14ac:dyDescent="0.25">
      <c r="A2" s="2" t="s">
        <v>36</v>
      </c>
      <c r="B2" s="2" t="s">
        <v>2</v>
      </c>
      <c r="C2" s="2" t="s">
        <v>37</v>
      </c>
      <c r="D2" s="17" t="s">
        <v>47</v>
      </c>
    </row>
    <row r="3" spans="1:5" x14ac:dyDescent="0.25">
      <c r="A3" s="2" t="s">
        <v>38</v>
      </c>
      <c r="B3" s="2" t="s">
        <v>44</v>
      </c>
      <c r="C3" s="10">
        <v>54</v>
      </c>
      <c r="D3" s="16">
        <f>SUM(C3)</f>
        <v>54</v>
      </c>
    </row>
    <row r="4" spans="1:5" x14ac:dyDescent="0.25">
      <c r="A4" s="2" t="s">
        <v>39</v>
      </c>
      <c r="B4" s="2" t="s">
        <v>16</v>
      </c>
      <c r="C4" s="10">
        <v>575</v>
      </c>
      <c r="D4" s="16">
        <f>SUM(C4)</f>
        <v>575</v>
      </c>
    </row>
    <row r="5" spans="1:5" x14ac:dyDescent="0.25">
      <c r="A5" s="2" t="s">
        <v>40</v>
      </c>
      <c r="B5" s="2" t="s">
        <v>16</v>
      </c>
      <c r="C5" s="10">
        <v>535</v>
      </c>
      <c r="D5" s="16">
        <f>SUM(C5)</f>
        <v>535</v>
      </c>
      <c r="E5" s="12"/>
    </row>
    <row r="6" spans="1:5" x14ac:dyDescent="0.25">
      <c r="A6" s="2" t="s">
        <v>41</v>
      </c>
      <c r="B6" s="2" t="s">
        <v>45</v>
      </c>
      <c r="C6" s="10">
        <v>80</v>
      </c>
      <c r="D6" s="16">
        <f>SUM(C6)</f>
        <v>80</v>
      </c>
    </row>
    <row r="7" spans="1:5" x14ac:dyDescent="0.25">
      <c r="A7" s="2" t="s">
        <v>42</v>
      </c>
      <c r="B7" s="2" t="s">
        <v>16</v>
      </c>
      <c r="C7" s="10">
        <v>120</v>
      </c>
      <c r="D7" s="16">
        <f>SUM(C7)</f>
        <v>120</v>
      </c>
    </row>
    <row r="8" spans="1:5" x14ac:dyDescent="0.25">
      <c r="A8" s="2" t="s">
        <v>43</v>
      </c>
      <c r="B8" s="2" t="s">
        <v>16</v>
      </c>
      <c r="C8" s="10">
        <v>600</v>
      </c>
      <c r="D8" s="14">
        <f>SUM(D6:D7)</f>
        <v>200</v>
      </c>
    </row>
    <row r="10" spans="1:5" x14ac:dyDescent="0.25">
      <c r="A10" t="s">
        <v>46</v>
      </c>
      <c r="C10" s="16">
        <f>SUM(C3:C9)</f>
        <v>1964</v>
      </c>
      <c r="D10" s="16">
        <f>SUM(C10)</f>
        <v>1964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2018-05-19T21:03:23Z</dcterms:created>
  <dcterms:modified xsi:type="dcterms:W3CDTF">2018-05-23T20:02:47Z</dcterms:modified>
</cp:coreProperties>
</file>