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<sst xmlns="http://schemas.openxmlformats.org/spreadsheetml/2006/main" count="24" uniqueCount="24">
  <si>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Notas de clase</t>
  </si>
  <si>
    <t>alumno</t>
  </si>
  <si>
    <t>Exámenes</t>
  </si>
  <si>
    <t>Trabajos</t>
  </si>
  <si>
    <t>Nota media</t>
  </si>
  <si>
    <t>Pepe Pérez</t>
  </si>
  <si>
    <t>Rodrigo González</t>
  </si>
  <si>
    <t>Jose Rodríguez</t>
  </si>
  <si>
    <t>Alejandro Sánchez</t>
  </si>
  <si>
    <t>Elena Sánchez</t>
  </si>
  <si>
    <t>Pablo Ruiz</t>
  </si>
  <si>
    <t>Isabel Torres</t>
  </si>
  <si>
    <t>Mario García</t>
  </si>
  <si>
    <t>Laura Gil</t>
  </si>
  <si>
    <t>Pepe Rey</t>
  </si>
  <si>
    <t>Roberto Aparicio</t>
  </si>
  <si>
    <t>Alberto Guillén</t>
  </si>
  <si>
    <t>Gonzalo Navas</t>
  </si>
  <si>
    <t>María Sánchez</t>
  </si>
  <si>
    <t>María Martín</t>
  </si>
  <si>
    <t>Héctor Rojo</t>
  </si>
  <si>
    <t>Ignacio Mármol</t>
  </si>
  <si>
    <t>Jaime Rodríguez</t>
  </si>
  <si>
    <t>Dolores Ramos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</si>
</sst>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Q21" sqref="Q21"/>
    </sheetView>
  </sheetViews>
  <sheetFormatPr defaultColWidth="11.421875" defaultRowHeight="12.75"/>
  <cols>
    <col min="1" max="1" width="19.7109375" style="0" customWidth="1"/>
    <col min="2" max="2" width="14.57421875" style="0" customWidth="1"/>
    <col min="3" max="3" width="4.00390625" style="0" customWidth="1"/>
    <col min="4" max="4" width="4.140625" style="0" customWidth="1"/>
    <col min="5" max="5" width="4.00390625" style="0" customWidth="1"/>
    <col min="6" max="6" width="3.8515625" style="0" customWidth="1"/>
    <col min="7" max="7" width="3.7109375" style="0" customWidth="1"/>
    <col min="8" max="8" width="4.00390625" style="0" customWidth="1"/>
    <col min="9" max="9" width="3.57421875" style="0" customWidth="1"/>
    <col min="11" max="13" width="3.7109375" style="0" customWidth="1"/>
    <col min="15" max="16" width="3.8515625" style="0" customWidth="1"/>
  </cols>
  <sheetData>
    <row r="1" spans="1:17" ht="12.75">
      <c r="A1" s="1" t="s">
        <v>1</v>
      </c>
      <c r="B1" s="1" t="s">
        <v>0</v>
      </c>
      <c r="J1" s="1" t="s">
        <v>2</v>
      </c>
      <c r="N1" s="1" t="s">
        <v>3</v>
      </c>
      <c r="Q1" s="2" t="s">
        <v>4</v>
      </c>
    </row>
    <row r="2" spans="1:17" ht="12.75">
      <c r="A2" t="s">
        <v>5</v>
      </c>
      <c r="B2" s="1">
        <f>(C2+D2+E2+F2+G2+H2+I2)/7</f>
        <v>5.428571428571429</v>
      </c>
      <c r="C2">
        <v>4</v>
      </c>
      <c r="D2">
        <v>4</v>
      </c>
      <c r="E2">
        <v>5</v>
      </c>
      <c r="F2">
        <v>7</v>
      </c>
      <c r="G2">
        <v>3</v>
      </c>
      <c r="H2">
        <v>8</v>
      </c>
      <c r="I2">
        <v>7</v>
      </c>
      <c r="J2" s="1">
        <f>(K2+L2+M2)/3</f>
        <v>4.5</v>
      </c>
      <c r="K2">
        <v>5.5</v>
      </c>
      <c r="L2">
        <v>4.5</v>
      </c>
      <c r="M2">
        <v>3.5</v>
      </c>
      <c r="N2" s="1">
        <f>(O2+P2)/2</f>
        <v>6</v>
      </c>
      <c r="O2">
        <v>8</v>
      </c>
      <c r="P2">
        <v>4</v>
      </c>
      <c r="Q2" s="2">
        <f>0.35*B2+0.5*J2+0.15*N2</f>
        <v>5.050000000000001</v>
      </c>
    </row>
    <row r="3" spans="1:17" ht="12.75">
      <c r="A3" t="s">
        <v>6</v>
      </c>
      <c r="B3" s="1">
        <f>(C3+D3+E3+F3+G3+H3+I3)/7</f>
        <v>5.857142857142857</v>
      </c>
      <c r="C3">
        <v>3</v>
      </c>
      <c r="D3">
        <v>7</v>
      </c>
      <c r="E3">
        <v>7</v>
      </c>
      <c r="F3">
        <v>8</v>
      </c>
      <c r="G3">
        <v>5</v>
      </c>
      <c r="H3">
        <v>5</v>
      </c>
      <c r="I3">
        <v>6</v>
      </c>
      <c r="J3" s="1">
        <f>(K3+L3+M3)/3</f>
        <v>5.6499999999999995</v>
      </c>
      <c r="K3">
        <v>6.75</v>
      </c>
      <c r="L3">
        <v>6.9</v>
      </c>
      <c r="M3">
        <v>3.3</v>
      </c>
      <c r="N3" s="1">
        <f>(O3+P3)/2</f>
        <v>4</v>
      </c>
      <c r="O3">
        <v>4</v>
      </c>
      <c r="P3">
        <v>4</v>
      </c>
      <c r="Q3" s="2">
        <f>0.35*B3+0.5*J3+0.15*N3</f>
        <v>5.475</v>
      </c>
    </row>
    <row r="4" spans="1:17" ht="12.75">
      <c r="A4" t="s">
        <v>7</v>
      </c>
      <c r="B4" s="1">
        <f>(C4+D4+E4+F4+G4+H4+I4)/7</f>
        <v>8.428571428571429</v>
      </c>
      <c r="C4">
        <v>9</v>
      </c>
      <c r="D4">
        <v>9</v>
      </c>
      <c r="E4">
        <v>8</v>
      </c>
      <c r="F4">
        <v>7</v>
      </c>
      <c r="G4">
        <v>8</v>
      </c>
      <c r="H4">
        <v>9</v>
      </c>
      <c r="I4">
        <v>9</v>
      </c>
      <c r="J4" s="1">
        <f>(K4+L4+M4)/3</f>
        <v>8.833333333333334</v>
      </c>
      <c r="K4">
        <v>9.5</v>
      </c>
      <c r="L4">
        <v>10</v>
      </c>
      <c r="M4">
        <v>7</v>
      </c>
      <c r="N4" s="1">
        <f>(O4+P4)/2</f>
        <v>9.5</v>
      </c>
      <c r="O4">
        <v>10</v>
      </c>
      <c r="P4">
        <v>9</v>
      </c>
      <c r="Q4" s="2">
        <f>0.35*B4+0.5*J4+0.15*N4</f>
        <v>8.791666666666668</v>
      </c>
    </row>
    <row r="5" spans="1:17" ht="12.75">
      <c r="A5" t="s">
        <v>8</v>
      </c>
      <c r="B5" s="1">
        <f>(C5+D5+E5+F5+G5+H5+I5)/7</f>
        <v>0.5714285714285714</v>
      </c>
      <c r="C5">
        <v>3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 s="1">
        <f>(K5+L5+M5)/3</f>
        <v>0.8333333333333334</v>
      </c>
      <c r="K5">
        <v>0</v>
      </c>
      <c r="L5">
        <v>2</v>
      </c>
      <c r="M5">
        <v>0.5</v>
      </c>
      <c r="N5" s="1">
        <f>(O5+P5)/2</f>
        <v>0</v>
      </c>
      <c r="O5">
        <v>0</v>
      </c>
      <c r="P5">
        <v>0</v>
      </c>
      <c r="Q5" s="2">
        <f>0.35*B5+0.5*J5+0.15*N5</f>
        <v>0.6166666666666667</v>
      </c>
    </row>
    <row r="6" spans="1:17" ht="12.75">
      <c r="A6" t="s">
        <v>9</v>
      </c>
      <c r="B6" s="1">
        <f>(C6+D6+E6+F6+G6+H6+I6)/7</f>
        <v>2.142857142857143</v>
      </c>
      <c r="C6">
        <v>3</v>
      </c>
      <c r="D6">
        <v>2</v>
      </c>
      <c r="E6">
        <v>3</v>
      </c>
      <c r="F6">
        <v>3</v>
      </c>
      <c r="G6">
        <v>4</v>
      </c>
      <c r="H6">
        <v>0</v>
      </c>
      <c r="I6">
        <v>0</v>
      </c>
      <c r="J6" s="1">
        <f>(K6+L6+M6)/3</f>
        <v>7.666666666666667</v>
      </c>
      <c r="K6">
        <v>7</v>
      </c>
      <c r="L6">
        <v>8</v>
      </c>
      <c r="M6">
        <v>8</v>
      </c>
      <c r="N6" s="1">
        <f>(O6+P6)/2</f>
        <v>0</v>
      </c>
      <c r="O6">
        <v>0</v>
      </c>
      <c r="P6">
        <v>0</v>
      </c>
      <c r="Q6" s="2">
        <f>0.35*B6+0.5*J6+0.15*N6</f>
        <v>4.583333333333333</v>
      </c>
    </row>
    <row r="7" spans="1:17" ht="12.75">
      <c r="A7" t="s">
        <v>10</v>
      </c>
      <c r="B7" s="1">
        <f>(C7+D7+E7+F7+G7+H7+I7)/7</f>
        <v>5.142857142857143</v>
      </c>
      <c r="C7">
        <v>5</v>
      </c>
      <c r="D7">
        <v>6</v>
      </c>
      <c r="E7">
        <v>6</v>
      </c>
      <c r="F7">
        <v>4</v>
      </c>
      <c r="G7">
        <v>5</v>
      </c>
      <c r="H7">
        <v>5</v>
      </c>
      <c r="I7">
        <v>5</v>
      </c>
      <c r="J7" s="1">
        <f>(K7+L7+M7)/3</f>
        <v>5.5</v>
      </c>
      <c r="K7">
        <v>5</v>
      </c>
      <c r="L7">
        <v>6</v>
      </c>
      <c r="M7">
        <v>5.5</v>
      </c>
      <c r="N7" s="1">
        <f>(O7+P7)/2</f>
        <v>5</v>
      </c>
      <c r="O7">
        <v>6</v>
      </c>
      <c r="P7">
        <v>4</v>
      </c>
      <c r="Q7" s="2">
        <f>0.35*B7+0.5*J7+0.15*N7</f>
        <v>5.3</v>
      </c>
    </row>
    <row r="8" spans="1:17" ht="12.75">
      <c r="A8" t="s">
        <v>11</v>
      </c>
      <c r="B8" s="1">
        <f>(C8+D8+E8+F8+G8+H8+I8)/7</f>
        <v>5.857142857142857</v>
      </c>
      <c r="C8">
        <v>7</v>
      </c>
      <c r="D8">
        <v>6</v>
      </c>
      <c r="E8">
        <v>8</v>
      </c>
      <c r="F8">
        <v>3</v>
      </c>
      <c r="G8">
        <v>4</v>
      </c>
      <c r="H8">
        <v>6</v>
      </c>
      <c r="I8">
        <v>7</v>
      </c>
      <c r="J8" s="1">
        <f>(K8+L8+M8)/3</f>
        <v>5.966666666666666</v>
      </c>
      <c r="K8">
        <v>6</v>
      </c>
      <c r="L8">
        <v>6.7</v>
      </c>
      <c r="M8">
        <v>5.2</v>
      </c>
      <c r="N8" s="1">
        <f>(O8+P8)/2</f>
        <v>7.5</v>
      </c>
      <c r="O8">
        <v>9</v>
      </c>
      <c r="P8">
        <v>6</v>
      </c>
      <c r="Q8" s="2">
        <f>0.35*B8+0.5*J8+0.15*N8</f>
        <v>6.158333333333333</v>
      </c>
    </row>
    <row r="9" spans="1:17" ht="12.75">
      <c r="A9" t="s">
        <v>12</v>
      </c>
      <c r="B9" s="1">
        <f>(C9+D9+E9+F9+G9+H9+I9)/7</f>
        <v>3.857142857142857</v>
      </c>
      <c r="C9">
        <v>3</v>
      </c>
      <c r="D9">
        <v>4</v>
      </c>
      <c r="E9">
        <v>5</v>
      </c>
      <c r="F9">
        <v>5</v>
      </c>
      <c r="G9">
        <v>5</v>
      </c>
      <c r="H9">
        <v>3</v>
      </c>
      <c r="I9">
        <v>2</v>
      </c>
      <c r="J9" s="1">
        <f>(K9+L9+M9)/3</f>
        <v>4.666666666666667</v>
      </c>
      <c r="K9">
        <v>2</v>
      </c>
      <c r="L9">
        <v>5</v>
      </c>
      <c r="M9">
        <v>7</v>
      </c>
      <c r="N9" s="1">
        <f>(O9+P9)/2</f>
        <v>6.5</v>
      </c>
      <c r="O9">
        <v>7</v>
      </c>
      <c r="P9">
        <v>6</v>
      </c>
      <c r="Q9" s="2">
        <f>0.35*B9+0.5*J9+0.15*N9</f>
        <v>4.658333333333333</v>
      </c>
    </row>
    <row r="10" spans="1:17" ht="12.75">
      <c r="A10" t="s">
        <v>13</v>
      </c>
      <c r="B10" s="1">
        <f>(C10+D10+E10+F10+G10+H10+I10)/7</f>
        <v>5.714285714285714</v>
      </c>
      <c r="C10">
        <v>3</v>
      </c>
      <c r="D10">
        <v>2</v>
      </c>
      <c r="E10">
        <v>9</v>
      </c>
      <c r="F10">
        <v>9</v>
      </c>
      <c r="G10">
        <v>6</v>
      </c>
      <c r="H10">
        <v>5</v>
      </c>
      <c r="I10">
        <v>6</v>
      </c>
      <c r="J10" s="1">
        <f>(K10+L10+M10)/3</f>
        <v>3.7999999999999994</v>
      </c>
      <c r="K10">
        <v>2.5</v>
      </c>
      <c r="L10">
        <v>3.6</v>
      </c>
      <c r="M10">
        <v>5.3</v>
      </c>
      <c r="N10" s="1">
        <f>(O10+P10)/2</f>
        <v>5</v>
      </c>
      <c r="O10">
        <v>5</v>
      </c>
      <c r="P10">
        <v>5</v>
      </c>
      <c r="Q10" s="2">
        <f>0.35*B10+0.5*J10+0.15*N10</f>
        <v>4.6499999999999995</v>
      </c>
    </row>
    <row r="11" spans="1:17" ht="12.75">
      <c r="A11" t="s">
        <v>14</v>
      </c>
      <c r="B11" s="1">
        <f>(C11+D11+E11+F11+G11+H11+I11)/7</f>
        <v>5.571428571428571</v>
      </c>
      <c r="C11">
        <v>3</v>
      </c>
      <c r="D11">
        <v>4</v>
      </c>
      <c r="E11">
        <v>4</v>
      </c>
      <c r="F11">
        <v>5</v>
      </c>
      <c r="G11">
        <v>8</v>
      </c>
      <c r="H11">
        <v>7</v>
      </c>
      <c r="I11">
        <v>8</v>
      </c>
      <c r="J11" s="1">
        <f>(K11+L11+M11)/3</f>
        <v>5.666666666666667</v>
      </c>
      <c r="K11">
        <v>5.5</v>
      </c>
      <c r="L11">
        <v>6</v>
      </c>
      <c r="M11">
        <v>5.5</v>
      </c>
      <c r="N11" s="1">
        <f>(O11+P11)/2</f>
        <v>3.5</v>
      </c>
      <c r="O11">
        <v>3</v>
      </c>
      <c r="P11">
        <v>4</v>
      </c>
      <c r="Q11" s="2">
        <f>0.35*B11+0.5*J11+0.15*N11</f>
        <v>5.308333333333334</v>
      </c>
    </row>
    <row r="12" spans="1:17" ht="12.75">
      <c r="A12" t="s">
        <v>15</v>
      </c>
      <c r="B12" s="1">
        <f>(C12+D12+E12+F12+G12+H12+I12)/7</f>
        <v>0.42857142857142855</v>
      </c>
      <c r="C12">
        <v>1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 s="1">
        <f>(K12+L12+M12)/3</f>
        <v>0</v>
      </c>
      <c r="K12">
        <v>0</v>
      </c>
      <c r="L12">
        <v>0</v>
      </c>
      <c r="M12">
        <v>0</v>
      </c>
      <c r="N12" s="1">
        <f>(O12+P12)/2</f>
        <v>10</v>
      </c>
      <c r="O12">
        <v>10</v>
      </c>
      <c r="P12">
        <v>10</v>
      </c>
      <c r="Q12" s="2">
        <f>0.35*B12+0.5*J12+0.15*N12</f>
        <v>1.65</v>
      </c>
    </row>
    <row r="13" spans="1:17" ht="12.75">
      <c r="A13" t="s">
        <v>16</v>
      </c>
      <c r="B13" s="1">
        <f>(C13+D13+E13+F13+G13+H13+I13)/7</f>
        <v>4.714285714285714</v>
      </c>
      <c r="C13">
        <v>2</v>
      </c>
      <c r="D13">
        <v>3</v>
      </c>
      <c r="E13">
        <v>5</v>
      </c>
      <c r="F13">
        <v>6</v>
      </c>
      <c r="G13">
        <v>7</v>
      </c>
      <c r="H13">
        <v>10</v>
      </c>
      <c r="I13">
        <v>0</v>
      </c>
      <c r="J13" s="1">
        <f>(K13+L13+M13)/3</f>
        <v>5.333333333333333</v>
      </c>
      <c r="K13">
        <v>4</v>
      </c>
      <c r="L13">
        <v>5</v>
      </c>
      <c r="M13">
        <v>7</v>
      </c>
      <c r="N13" s="1">
        <f>(O13+P13)/2</f>
        <v>4.5</v>
      </c>
      <c r="O13">
        <v>1</v>
      </c>
      <c r="P13">
        <v>8</v>
      </c>
      <c r="Q13" s="2">
        <f>0.35*B13+0.5*J13+0.15*N13</f>
        <v>4.991666666666666</v>
      </c>
    </row>
    <row r="14" spans="1:17" ht="12.75">
      <c r="A14" t="s">
        <v>17</v>
      </c>
      <c r="B14" s="1">
        <f>(C14+D14+E14+F14+G14+H14+I14)/7</f>
        <v>5.571428571428571</v>
      </c>
      <c r="C14">
        <v>4</v>
      </c>
      <c r="D14">
        <v>10</v>
      </c>
      <c r="E14">
        <v>4</v>
      </c>
      <c r="F14">
        <v>3</v>
      </c>
      <c r="G14">
        <v>4</v>
      </c>
      <c r="H14">
        <v>5</v>
      </c>
      <c r="I14">
        <v>9</v>
      </c>
      <c r="J14" s="1">
        <f>(K14+L14+M14)/3</f>
        <v>7.6000000000000005</v>
      </c>
      <c r="K14">
        <v>9</v>
      </c>
      <c r="L14">
        <v>7.8</v>
      </c>
      <c r="M14">
        <v>6</v>
      </c>
      <c r="N14" s="1">
        <f>(O14+P14)/2</f>
        <v>4.5</v>
      </c>
      <c r="O14">
        <v>4</v>
      </c>
      <c r="P14">
        <v>5</v>
      </c>
      <c r="Q14" s="2">
        <f>0.35*B14+0.5*J14+0.15*N14</f>
        <v>6.425</v>
      </c>
    </row>
    <row r="15" spans="1:17" ht="12.75">
      <c r="A15" t="s">
        <v>18</v>
      </c>
      <c r="B15" s="1">
        <f>(C15+D15+E15+F15+G15+H15+I15)/7</f>
        <v>6.428571428571429</v>
      </c>
      <c r="C15">
        <v>5</v>
      </c>
      <c r="D15">
        <v>6</v>
      </c>
      <c r="E15">
        <v>8</v>
      </c>
      <c r="F15">
        <v>7</v>
      </c>
      <c r="G15">
        <v>6</v>
      </c>
      <c r="H15">
        <v>6</v>
      </c>
      <c r="I15">
        <v>7</v>
      </c>
      <c r="J15" s="1">
        <f>(K15+L15+M15)/3</f>
        <v>6.166666666666667</v>
      </c>
      <c r="K15">
        <v>9</v>
      </c>
      <c r="L15">
        <v>6.5</v>
      </c>
      <c r="M15">
        <v>3</v>
      </c>
      <c r="N15" s="1">
        <f>(O15+P15)/2</f>
        <v>1.5</v>
      </c>
      <c r="O15">
        <v>2</v>
      </c>
      <c r="P15">
        <v>1</v>
      </c>
      <c r="Q15" s="2">
        <f>0.35*B15+0.5*J15+0.15*N15</f>
        <v>5.558333333333334</v>
      </c>
    </row>
    <row r="16" spans="1:17" ht="12.75">
      <c r="A16" t="s">
        <v>19</v>
      </c>
      <c r="B16" s="1">
        <f>(C16+D16+E16+F16+G16+H16+I16)/7</f>
        <v>6.428571428571429</v>
      </c>
      <c r="C16">
        <v>6</v>
      </c>
      <c r="D16">
        <v>8</v>
      </c>
      <c r="E16">
        <v>7</v>
      </c>
      <c r="F16">
        <v>7</v>
      </c>
      <c r="G16">
        <v>6</v>
      </c>
      <c r="H16">
        <v>5</v>
      </c>
      <c r="I16">
        <v>6</v>
      </c>
      <c r="J16" s="1">
        <f>(K16+L16+M16)/3</f>
        <v>4.033333333333333</v>
      </c>
      <c r="K16">
        <v>5</v>
      </c>
      <c r="L16">
        <v>4.1</v>
      </c>
      <c r="M16">
        <v>3</v>
      </c>
      <c r="N16" s="1">
        <f>(O16+P16)/2</f>
        <v>7.5</v>
      </c>
      <c r="O16">
        <v>7</v>
      </c>
      <c r="P16">
        <v>8</v>
      </c>
      <c r="Q16" s="2">
        <f>0.35*B16+0.5*J16+0.15*N16</f>
        <v>5.391666666666667</v>
      </c>
    </row>
    <row r="17" spans="1:17" ht="12.75">
      <c r="A17" t="s">
        <v>20</v>
      </c>
      <c r="B17" s="1">
        <f>(C17+D17+E17+F17+G17+H17+I17)/7</f>
        <v>7</v>
      </c>
      <c r="C17">
        <v>7</v>
      </c>
      <c r="D17">
        <v>8</v>
      </c>
      <c r="E17">
        <v>8</v>
      </c>
      <c r="F17">
        <v>8</v>
      </c>
      <c r="G17">
        <v>6</v>
      </c>
      <c r="H17">
        <v>6</v>
      </c>
      <c r="I17">
        <v>6</v>
      </c>
      <c r="J17" s="1">
        <f>(K17+L17+M17)/3</f>
        <v>5.6000000000000005</v>
      </c>
      <c r="K17">
        <v>4</v>
      </c>
      <c r="L17">
        <v>7.8</v>
      </c>
      <c r="M17">
        <v>5</v>
      </c>
      <c r="N17" s="1">
        <f>(O17+P17)/2</f>
        <v>8.5</v>
      </c>
      <c r="O17">
        <v>8</v>
      </c>
      <c r="P17">
        <v>9</v>
      </c>
      <c r="Q17" s="2">
        <f>0.35*B17+0.5*J17+0.15*N17</f>
        <v>6.525</v>
      </c>
    </row>
    <row r="18" spans="1:17" ht="12.75">
      <c r="A18" t="s">
        <v>21</v>
      </c>
      <c r="B18" s="1">
        <f>(C18+D18+E18+F18+G18+H18+I18)/7</f>
        <v>7.571428571428571</v>
      </c>
      <c r="C18">
        <v>7</v>
      </c>
      <c r="D18">
        <v>8</v>
      </c>
      <c r="E18">
        <v>8</v>
      </c>
      <c r="F18">
        <v>9</v>
      </c>
      <c r="G18">
        <v>10</v>
      </c>
      <c r="H18">
        <v>5</v>
      </c>
      <c r="I18">
        <v>6</v>
      </c>
      <c r="J18" s="1">
        <f>(K18+L18+M18)/3</f>
        <v>4.333333333333333</v>
      </c>
      <c r="K18">
        <v>1</v>
      </c>
      <c r="L18">
        <v>7</v>
      </c>
      <c r="M18">
        <v>5</v>
      </c>
      <c r="N18" s="1">
        <f>(O18+P18)/2</f>
        <v>8</v>
      </c>
      <c r="O18">
        <v>8</v>
      </c>
      <c r="P18">
        <v>8</v>
      </c>
      <c r="Q18" s="2">
        <f>0.35*B18+0.5*J18+0.15*N18</f>
        <v>6.016666666666667</v>
      </c>
    </row>
    <row r="19" spans="1:17" ht="12.75">
      <c r="A19" t="s">
        <v>22</v>
      </c>
      <c r="B19" s="1">
        <f>(C19+D19+E19+F19+G19+H19+I19)/7</f>
        <v>5.428571428571429</v>
      </c>
      <c r="C19">
        <v>5</v>
      </c>
      <c r="D19">
        <v>8</v>
      </c>
      <c r="E19">
        <v>9</v>
      </c>
      <c r="F19">
        <v>6</v>
      </c>
      <c r="G19">
        <v>6</v>
      </c>
      <c r="H19">
        <v>2</v>
      </c>
      <c r="I19">
        <v>2</v>
      </c>
      <c r="J19" s="1">
        <f>(K19+L19+M19)/3</f>
        <v>4.866666666666666</v>
      </c>
      <c r="K19">
        <v>2</v>
      </c>
      <c r="L19">
        <v>5.6</v>
      </c>
      <c r="M19">
        <v>7</v>
      </c>
      <c r="N19" s="1">
        <f>(O19+P19)/2</f>
        <v>7</v>
      </c>
      <c r="O19">
        <v>7</v>
      </c>
      <c r="P19">
        <v>7</v>
      </c>
      <c r="Q19" s="2">
        <f>0.35*B19+0.5*J19+0.15*N19</f>
        <v>5.383333333333333</v>
      </c>
    </row>
    <row r="20" spans="1:17" ht="12.75">
      <c r="A20" t="s">
        <v>23</v>
      </c>
      <c r="B20" s="1">
        <f>(C20+D20+E20+F20+G20+H20+I20)/7</f>
        <v>2.2857142857142856</v>
      </c>
      <c r="C20">
        <v>1</v>
      </c>
      <c r="D20">
        <v>2</v>
      </c>
      <c r="E20">
        <v>3</v>
      </c>
      <c r="F20">
        <v>4</v>
      </c>
      <c r="G20">
        <v>3</v>
      </c>
      <c r="H20">
        <v>2</v>
      </c>
      <c r="I20">
        <v>1</v>
      </c>
      <c r="J20" s="1">
        <f>(K20+L20+M20)/3</f>
        <v>6.5</v>
      </c>
      <c r="K20">
        <v>5</v>
      </c>
      <c r="L20">
        <v>7</v>
      </c>
      <c r="M20">
        <v>7.5</v>
      </c>
      <c r="N20" s="1">
        <f>(O20+P20)/2</f>
        <v>6.5</v>
      </c>
      <c r="O20">
        <v>6</v>
      </c>
      <c r="P20">
        <v>7</v>
      </c>
      <c r="Q20" s="2">
        <f>0.35*B20+0.5*J20+0.15*N20</f>
        <v>5.0249999999999995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Alumno</cp:lastModifiedBy>
  <dcterms:created xsi:type="dcterms:W3CDTF">2008-03-03T13:15:28Z</dcterms:created>
  <dcterms:modified xsi:type="dcterms:W3CDTF">2008-03-04T11:31:03Z</dcterms:modified>
  <cp:category/>
  <cp:version/>
  <cp:contentType/>
  <cp:contentStatus/>
</cp:coreProperties>
</file>