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MEDIANA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G1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</t>
        </r>
      </text>
    </comment>
    <comment ref="C1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Ud. Debe tantear el valor de "c" hasta que la cumpla la "Regla que permite encontrar el número superior más cercano al número de observaciones"</t>
        </r>
      </text>
    </comment>
    <comment ref="G1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</t>
        </r>
      </text>
    </comment>
    <comment ref="B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primer intervalo de clase</t>
        </r>
      </text>
    </comment>
    <comment ref="D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Intervalo de Clase Mediana</t>
        </r>
      </text>
    </comment>
    <comment ref="B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Lim Inf de Clase Mediana</t>
        </r>
      </text>
    </comment>
    <comment ref="B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Numero de observaciones</t>
        </r>
      </text>
    </comment>
    <comment ref="B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Frecuencia Acumulada de la clase que precede la Clase Mediana</t>
        </r>
      </text>
    </comment>
    <comment ref="B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Frecuencia de Clase Mediana</t>
        </r>
      </text>
    </comment>
    <comment ref="B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E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H26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Clase donde radica la Mediana</t>
        </r>
      </text>
    </comment>
    <comment ref="E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B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B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D2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</commentList>
</comments>
</file>

<file path=xl/sharedStrings.xml><?xml version="1.0" encoding="utf-8"?>
<sst xmlns="http://schemas.openxmlformats.org/spreadsheetml/2006/main" count="23" uniqueCount="23">
  <si>
    <t>T. Obs:</t>
  </si>
  <si>
    <t>No. Clases</t>
  </si>
  <si>
    <t>Int. de Clases</t>
  </si>
  <si>
    <t>Valor Mín:</t>
  </si>
  <si>
    <t>Valor Max:</t>
  </si>
  <si>
    <t>Rango de Intervalo:</t>
  </si>
  <si>
    <t>Marca de Rcto</t>
  </si>
  <si>
    <t>Totales:</t>
  </si>
  <si>
    <t>Frecuencia</t>
  </si>
  <si>
    <t>No. Clase (c):</t>
  </si>
  <si>
    <t># Superior a las Obs.Clase:</t>
  </si>
  <si>
    <t>FM</t>
  </si>
  <si>
    <t>Fr. Acum</t>
  </si>
  <si>
    <t>MEDIANA</t>
  </si>
  <si>
    <t xml:space="preserve">Elementos </t>
  </si>
  <si>
    <t>Lmd</t>
  </si>
  <si>
    <t>n</t>
  </si>
  <si>
    <t>F</t>
  </si>
  <si>
    <t>Fmd</t>
  </si>
  <si>
    <t xml:space="preserve">C </t>
  </si>
  <si>
    <t>Clase Mediana</t>
  </si>
  <si>
    <t>MILLONES REPORTADOS POR LAS 50 EMPRESAS</t>
  </si>
  <si>
    <t>A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</si>
</sst>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i/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1" fillId="0" borderId="12" xfId="0" applyFont="1" applyBorder="1" applyAlignment="1">
      <alignment horizontal="right"/>
    </xf>
    <xf numFmtId="0" fontId="41" fillId="0" borderId="0" xfId="0" applyFont="1" applyAlignment="1">
      <alignment/>
    </xf>
    <xf numFmtId="0" fontId="21" fillId="33" borderId="12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right"/>
    </xf>
    <xf numFmtId="0" fontId="21" fillId="35" borderId="12" xfId="0" applyFont="1" applyFill="1" applyBorder="1" applyAlignment="1">
      <alignment horizontal="right"/>
    </xf>
    <xf numFmtId="0" fontId="21" fillId="36" borderId="12" xfId="0" applyFont="1" applyFill="1" applyBorder="1" applyAlignment="1">
      <alignment horizontal="right"/>
    </xf>
    <xf numFmtId="0" fontId="21" fillId="37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right"/>
      <protection/>
    </xf>
    <xf numFmtId="167" fontId="44" fillId="33" borderId="12" xfId="0" applyNumberFormat="1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5" max="5" width="16.57421875" style="0" customWidth="1"/>
    <col min="6" max="6" width="10.00390625" style="0" customWidth="1"/>
    <col min="7" max="7" width="12.7109375" style="0" customWidth="1"/>
    <col min="8" max="8" width="16.57421875" style="0" customWidth="1"/>
    <col min="9" max="9" width="11.28125" style="0" customWidth="1"/>
  </cols>
  <sheetData>
    <row r="4" ht="15">
      <c r="A4" s="4"/>
    </row>
    <row r="6" spans="2:8" ht="15">
      <c r="B6" s="11" t="s">
        <v>21</v>
      </c>
      <c r="C6" s="11"/>
      <c r="D6" s="11"/>
      <c r="E6" s="11"/>
      <c r="F6" s="11"/>
      <c r="G6" s="11"/>
      <c r="H6" s="11"/>
    </row>
    <row r="7" spans="2:8" ht="15">
      <c r="B7" s="10"/>
      <c r="C7" s="10"/>
      <c r="D7" s="10"/>
      <c r="E7" s="10"/>
      <c r="F7" s="10"/>
      <c r="G7" s="10"/>
      <c r="H7" s="10"/>
    </row>
    <row r="9" spans="2:11" ht="15">
      <c r="B9" s="12">
        <v>615</v>
      </c>
      <c r="C9" s="13">
        <v>778</v>
      </c>
      <c r="D9" s="14">
        <v>500</v>
      </c>
      <c r="E9" s="15">
        <v>712</v>
      </c>
      <c r="F9" s="15">
        <v>742</v>
      </c>
      <c r="G9" s="12">
        <v>615</v>
      </c>
      <c r="H9" s="16">
        <v>663</v>
      </c>
      <c r="I9" s="13">
        <v>783</v>
      </c>
      <c r="J9" s="15">
        <v>715</v>
      </c>
      <c r="K9" s="14">
        <v>555</v>
      </c>
    </row>
    <row r="10" spans="2:11" ht="15">
      <c r="B10" s="12">
        <v>635</v>
      </c>
      <c r="C10" s="17">
        <v>597</v>
      </c>
      <c r="D10" s="17">
        <v>573</v>
      </c>
      <c r="E10" s="13">
        <v>753</v>
      </c>
      <c r="F10" s="16">
        <v>687</v>
      </c>
      <c r="G10" s="17">
        <v>579</v>
      </c>
      <c r="H10" s="16">
        <v>689</v>
      </c>
      <c r="I10" s="12">
        <v>643</v>
      </c>
      <c r="J10" s="15">
        <v>701</v>
      </c>
      <c r="K10" s="17">
        <v>595</v>
      </c>
    </row>
    <row r="11" spans="2:11" ht="15">
      <c r="B11" s="12">
        <v>643</v>
      </c>
      <c r="C11" s="13">
        <v>783</v>
      </c>
      <c r="D11" s="12">
        <v>599</v>
      </c>
      <c r="E11" s="16">
        <v>654</v>
      </c>
      <c r="F11" s="13">
        <v>792</v>
      </c>
      <c r="G11" s="14">
        <v>537</v>
      </c>
      <c r="H11" s="16">
        <v>673</v>
      </c>
      <c r="I11" s="16">
        <v>678</v>
      </c>
      <c r="J11" s="15">
        <v>743</v>
      </c>
      <c r="K11" s="16">
        <v>687</v>
      </c>
    </row>
    <row r="12" spans="2:11" ht="15">
      <c r="B12" s="16">
        <v>693</v>
      </c>
      <c r="C12" s="15">
        <v>711</v>
      </c>
      <c r="D12" s="13">
        <v>749</v>
      </c>
      <c r="E12" s="14">
        <v>553</v>
      </c>
      <c r="F12" s="14">
        <v>543</v>
      </c>
      <c r="G12" s="12">
        <v>640</v>
      </c>
      <c r="H12" s="16">
        <v>683</v>
      </c>
      <c r="I12" s="13">
        <v>772</v>
      </c>
      <c r="J12" s="14">
        <v>559</v>
      </c>
      <c r="K12" s="12">
        <v>642</v>
      </c>
    </row>
    <row r="13" spans="2:11" ht="15">
      <c r="B13" s="15">
        <v>743</v>
      </c>
      <c r="C13" s="13">
        <v>782</v>
      </c>
      <c r="D13" s="16">
        <v>692</v>
      </c>
      <c r="E13" s="17">
        <v>593</v>
      </c>
      <c r="F13" s="15">
        <v>718</v>
      </c>
      <c r="G13" s="12">
        <v>622</v>
      </c>
      <c r="H13" s="17">
        <v>590</v>
      </c>
      <c r="I13" s="16">
        <v>672</v>
      </c>
      <c r="J13" s="13">
        <v>778</v>
      </c>
      <c r="K13" s="15">
        <v>735</v>
      </c>
    </row>
    <row r="15" spans="2:7" ht="15">
      <c r="B15" s="18" t="s">
        <v>0</v>
      </c>
      <c r="C15" s="18">
        <f>COUNT(B9:K13)</f>
        <v>50</v>
      </c>
      <c r="E15" s="18" t="s">
        <v>3</v>
      </c>
      <c r="F15" s="18"/>
      <c r="G15" s="23"/>
    </row>
    <row r="16" spans="2:7" ht="15">
      <c r="B16" s="18" t="s">
        <v>9</v>
      </c>
      <c r="C16" s="22"/>
      <c r="E16" s="18" t="s">
        <v>4</v>
      </c>
      <c r="F16" s="18"/>
      <c r="G16" s="23"/>
    </row>
    <row r="17" spans="2:7" ht="15">
      <c r="B17" s="19" t="s">
        <v>10</v>
      </c>
      <c r="C17" s="18">
        <f>2^C16</f>
        <v>1</v>
      </c>
      <c r="E17" s="20" t="s">
        <v>5</v>
      </c>
      <c r="F17" s="20"/>
      <c r="G17" s="21" t="e">
        <f>(G16-G15)/C16</f>
        <v>#DIV/0!</v>
      </c>
    </row>
    <row r="20" spans="2:9" ht="15">
      <c r="B20" s="25" t="s">
        <v>1</v>
      </c>
      <c r="C20" s="26" t="s">
        <v>2</v>
      </c>
      <c r="D20" s="27"/>
      <c r="E20" s="25" t="s">
        <v>6</v>
      </c>
      <c r="F20" s="25" t="s">
        <v>8</v>
      </c>
      <c r="G20" s="25" t="s">
        <v>12</v>
      </c>
      <c r="H20" s="25" t="s">
        <v>14</v>
      </c>
      <c r="I20" s="25" t="s">
        <v>11</v>
      </c>
    </row>
    <row r="21" spans="2:9" ht="15">
      <c r="B21" s="13">
        <v>1</v>
      </c>
      <c r="C21" s="28">
        <f>G15</f>
        <v>0</v>
      </c>
      <c r="D21" s="1" t="e">
        <f>C21+G17</f>
        <v>#DIV/0!</v>
      </c>
      <c r="E21" s="34"/>
      <c r="F21" s="6"/>
      <c r="G21" s="29">
        <f>F21</f>
        <v>0</v>
      </c>
      <c r="H21" s="30" t="s">
        <v>19</v>
      </c>
      <c r="I21" s="35" t="e">
        <f>G17</f>
        <v>#DIV/0!</v>
      </c>
    </row>
    <row r="22" spans="2:9" ht="15">
      <c r="B22" s="24">
        <v>2</v>
      </c>
      <c r="C22" s="2" t="e">
        <f>D21+1</f>
        <v>#DIV/0!</v>
      </c>
      <c r="D22" s="1" t="e">
        <f>C22+G17</f>
        <v>#DIV/0!</v>
      </c>
      <c r="E22" s="34"/>
      <c r="F22" s="8"/>
      <c r="G22" s="29">
        <f>G21+F22</f>
        <v>0</v>
      </c>
      <c r="H22" s="30" t="s">
        <v>15</v>
      </c>
      <c r="I22" s="24" t="s">
        <v>22</v>
      </c>
    </row>
    <row r="23" spans="2:9" ht="15">
      <c r="B23" s="24">
        <v>3</v>
      </c>
      <c r="C23" s="2" t="e">
        <f>D22+1</f>
        <v>#DIV/0!</v>
      </c>
      <c r="D23" s="1" t="e">
        <f>C23+G17</f>
        <v>#DIV/0!</v>
      </c>
      <c r="E23" s="34"/>
      <c r="F23" s="7"/>
      <c r="G23" s="29">
        <f>G22+F23</f>
        <v>0</v>
      </c>
      <c r="H23" s="30" t="s">
        <v>16</v>
      </c>
      <c r="I23" s="13">
        <f>C15</f>
        <v>50</v>
      </c>
    </row>
    <row r="24" spans="2:9" ht="15">
      <c r="B24" s="24">
        <v>4</v>
      </c>
      <c r="C24" s="2" t="e">
        <f>D23+1</f>
        <v>#DIV/0!</v>
      </c>
      <c r="D24" s="1" t="e">
        <f>C24+G17</f>
        <v>#DIV/0!</v>
      </c>
      <c r="E24" s="34"/>
      <c r="F24" s="9"/>
      <c r="G24" s="29">
        <f>G23+F24</f>
        <v>0</v>
      </c>
      <c r="H24" s="30" t="s">
        <v>17</v>
      </c>
      <c r="I24" s="24"/>
    </row>
    <row r="25" spans="2:9" ht="15">
      <c r="B25" s="24">
        <v>5</v>
      </c>
      <c r="C25" s="2" t="e">
        <f>D24+1</f>
        <v>#DIV/0!</v>
      </c>
      <c r="D25" s="1" t="e">
        <f>C25+G17</f>
        <v>#DIV/0!</v>
      </c>
      <c r="E25" s="34"/>
      <c r="F25" s="3"/>
      <c r="G25" s="29">
        <f>G24+F25</f>
        <v>0</v>
      </c>
      <c r="H25" s="30" t="s">
        <v>18</v>
      </c>
      <c r="I25" s="24"/>
    </row>
    <row r="26" spans="2:9" ht="15">
      <c r="B26" s="24">
        <v>6</v>
      </c>
      <c r="C26" s="2" t="e">
        <f>D25+1</f>
        <v>#DIV/0!</v>
      </c>
      <c r="D26" s="1" t="e">
        <f>C26+G17</f>
        <v>#DIV/0!</v>
      </c>
      <c r="E26" s="34"/>
      <c r="F26" s="5"/>
      <c r="G26" s="29">
        <f>G25+F26</f>
        <v>0</v>
      </c>
      <c r="H26" s="30" t="s">
        <v>20</v>
      </c>
      <c r="I26" s="24"/>
    </row>
    <row r="27" spans="2:9" ht="15">
      <c r="B27" s="24">
        <v>7</v>
      </c>
      <c r="C27" s="2" t="e">
        <f>D26+1</f>
        <v>#DIV/0!</v>
      </c>
      <c r="D27" s="1" t="e">
        <f>C27+G17</f>
        <v>#DIV/0!</v>
      </c>
      <c r="E27" s="34"/>
      <c r="F27" s="3"/>
      <c r="G27" s="29">
        <f>G26+F27</f>
        <v>0</v>
      </c>
      <c r="H27" s="31"/>
      <c r="I27" s="24"/>
    </row>
    <row r="28" spans="2:9" ht="15">
      <c r="B28" s="24">
        <v>8</v>
      </c>
      <c r="C28" s="2" t="e">
        <f>D27+1</f>
        <v>#DIV/0!</v>
      </c>
      <c r="D28" s="1" t="e">
        <f>C28+G17</f>
        <v>#DIV/0!</v>
      </c>
      <c r="E28" s="34"/>
      <c r="F28" s="3"/>
      <c r="G28" s="29">
        <f>G27+F28</f>
        <v>0</v>
      </c>
      <c r="H28" s="31"/>
      <c r="I28" s="24"/>
    </row>
    <row r="29" spans="2:9" ht="15">
      <c r="B29" s="13" t="s">
        <v>7</v>
      </c>
      <c r="C29" s="13"/>
      <c r="D29" s="13"/>
      <c r="E29" s="13"/>
      <c r="F29" s="13">
        <f>SUM(F21:F28)</f>
        <v>0</v>
      </c>
      <c r="G29" s="13">
        <f>G26</f>
        <v>0</v>
      </c>
      <c r="H29" s="13"/>
      <c r="I29" s="13"/>
    </row>
    <row r="30" spans="8:9" ht="18.75">
      <c r="H30" s="33" t="s">
        <v>13</v>
      </c>
      <c r="I30" s="32" t="e">
        <f>I22+((((I23/2)-I24)/I25)*I21)</f>
        <v>#VALUE!</v>
      </c>
    </row>
  </sheetData>
  <sheetProtection sheet="1" objects="1" scenarios="1"/>
  <mergeCells count="3">
    <mergeCell ref="B6:H6"/>
    <mergeCell ref="B7:H7"/>
    <mergeCell ref="C20:D20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PTABLE</dc:creator>
  <cp:keywords/>
  <dc:description/>
  <cp:lastModifiedBy>PTABLE</cp:lastModifiedBy>
  <dcterms:created xsi:type="dcterms:W3CDTF">2008-07-10T20:57:42Z</dcterms:created>
  <dcterms:modified xsi:type="dcterms:W3CDTF">2008-09-24T20:55:17Z</dcterms:modified>
  <cp:category/>
  <cp:version/>
  <cp:contentType/>
  <cp:contentStatus/>
</cp:coreProperties>
</file>